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6"/>
  <workbookPr/>
  <mc:AlternateContent xmlns:mc="http://schemas.openxmlformats.org/markup-compatibility/2006">
    <mc:Choice Requires="x15">
      <x15ac:absPath xmlns:x15ac="http://schemas.microsoft.com/office/spreadsheetml/2010/11/ac" url="https://argyllbutegovuk.sharepoint.com/sites/DEG-EG-ExternalPolicyTeam/Shared Documents/CLLD/Application Form &amp; Guidance/2026-2027/"/>
    </mc:Choice>
  </mc:AlternateContent>
  <xr:revisionPtr revIDLastSave="1575" documentId="11_9D472E4E91D3ACD3D0840B3896D44D42509EC558" xr6:coauthVersionLast="47" xr6:coauthVersionMax="47" xr10:uidLastSave="{87A8496D-31EA-43C7-9338-3EE8C60E5B14}"/>
  <bookViews>
    <workbookView xWindow="-28920" yWindow="-120" windowWidth="29040" windowHeight="15720" firstSheet="1" activeTab="2" xr2:uid="{00000000-000D-0000-FFFF-FFFF00000000}"/>
  </bookViews>
  <sheets>
    <sheet name="Project Plan &amp; Budget" sheetId="7" r:id="rId1"/>
    <sheet name="Full Cost Recovery Calculator" sheetId="10" r:id="rId2"/>
    <sheet name="Documentation Required"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 l="1"/>
  <c r="C21" i="10"/>
  <c r="B28" i="7"/>
  <c r="C22" i="10"/>
  <c r="C16" i="10"/>
  <c r="C17" i="10" s="1"/>
  <c r="C20" i="10" s="1"/>
  <c r="C25" i="10" s="1"/>
  <c r="C26" i="10" s="1"/>
  <c r="C27" i="10" l="1"/>
  <c r="B19" i="7"/>
  <c r="B16" i="7"/>
  <c r="B9" i="7"/>
  <c r="B26" i="7"/>
  <c r="B1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tc={45EE0CF0-9ED5-4F28-9DD3-777655B86874}</author>
  </authors>
  <commentList>
    <comment ref="C2" authorId="0" shapeId="0" xr:uid="{45EE0CF0-9ED5-4F28-9DD3-777655B86874}">
      <text>
        <t>[Threaded comment]
Your version of Excel allows you to read this threaded comment; however, any edits to it will get removed if the file is opened in a newer version of Excel. Learn more: https://go.microsoft.com/fwlink/?linkid=870924
Comment:
    Please give us the key dates for project delivery to help us understand how you will complete the project by the 28 February 2027. For example, dates when you expect to undertake activities, sign contracts with consultants or purchase equipment. </t>
      </text>
    </comment>
  </commentList>
</comments>
</file>

<file path=xl/sharedStrings.xml><?xml version="1.0" encoding="utf-8"?>
<sst xmlns="http://schemas.openxmlformats.org/spreadsheetml/2006/main" count="78" uniqueCount="75">
  <si>
    <t>Revenue Costs</t>
  </si>
  <si>
    <t xml:space="preserve">What is the activity to be funded? (This needs to be direct costs) </t>
  </si>
  <si>
    <t>How much will the activity cost?</t>
  </si>
  <si>
    <t>When will the activity take place?</t>
  </si>
  <si>
    <t>Risks or Issues identified and mitigation</t>
  </si>
  <si>
    <t xml:space="preserve">Total Revenue Costs </t>
  </si>
  <si>
    <t xml:space="preserve">Capital Costs </t>
  </si>
  <si>
    <t>What is the activity to be funded?</t>
  </si>
  <si>
    <t xml:space="preserve">Total Capital Costs </t>
  </si>
  <si>
    <t xml:space="preserve">DIRECT PROJECT COSTS </t>
  </si>
  <si>
    <t>INDIRECT PROJECT COSTS (FCR)</t>
  </si>
  <si>
    <t>TOTAL PROJECT COSTS</t>
  </si>
  <si>
    <t>Please list any other funding you already have in place for your project</t>
  </si>
  <si>
    <t xml:space="preserve">Amount </t>
  </si>
  <si>
    <t>TOTAL MATCH FUNDING IN PLACE</t>
  </si>
  <si>
    <t xml:space="preserve">TOTAL FUNDING BEING REQUESTED </t>
  </si>
  <si>
    <t>NOTE</t>
  </si>
  <si>
    <t>Items over £500 require 3 quotes to be submitted with the application. For consultancy activity, a tender process will require to be followed.</t>
  </si>
  <si>
    <t>Staff must be earning at least the Real Living Wage  currently £13.45 ph</t>
  </si>
  <si>
    <t>Full Cost Recovery (FCR) allows projects to recover all the costs involved in delivering its work — not just the direct project costs, but also a fair share of overheads and core running costs.</t>
  </si>
  <si>
    <t>This tool lets you:</t>
  </si>
  <si>
    <t>1. Estimate your organisation's direct costs for this year (based on last year's accounts plus inflation).
2. Use your project's direct‑cost budget to work out what proportion of activity it represents.
3. Apply that proportion to your overheads to calculate the claimable amount.</t>
  </si>
  <si>
    <t xml:space="preserve">How to use this calculator: </t>
  </si>
  <si>
    <t>Enter your own figures in the highlighted cells -</t>
  </si>
  <si>
    <t xml:space="preserve">1. Total organisational expenditure from last year
2. Total organisational overheads from last year
3. Your project's direct costs </t>
  </si>
  <si>
    <t>The costs you can claim will be calculated in the results section below</t>
  </si>
  <si>
    <t>Full Economic Cost (FEC) Calculator – Direct Costs + Overheads</t>
  </si>
  <si>
    <t>STEP 1 — Estimate direct costs for this year (from last year's accounts)</t>
  </si>
  <si>
    <t>Notes</t>
  </si>
  <si>
    <t>Total organisational expenditure (last year)</t>
  </si>
  <si>
    <t>From last year's signed accounts.</t>
  </si>
  <si>
    <t>Total organisational overheads (last year)</t>
  </si>
  <si>
    <t>Non‑direct costs (governance, premises, admin).</t>
  </si>
  <si>
    <t>Inflation rate to apply</t>
  </si>
  <si>
    <t>Use CPI or organisational assumption.</t>
  </si>
  <si>
    <t>Calculated direct expenditure (current year)</t>
  </si>
  <si>
    <t>Direct expenditure (last year)</t>
  </si>
  <si>
    <t>Direct expenditure last year (excludes overheads).</t>
  </si>
  <si>
    <t>Inflated direct expenditure (this year)</t>
  </si>
  <si>
    <t>Estimated direct costs for current year.</t>
  </si>
  <si>
    <t>STEP 2 — Proportionate overhead calculation (project this year)</t>
  </si>
  <si>
    <t>Inflated direct expenditure (from Step 1)</t>
  </si>
  <si>
    <t>Used as basis for proportion calculation.</t>
  </si>
  <si>
    <t>Project's direct-cost budget</t>
  </si>
  <si>
    <t>Direct costs for your project as per budget.</t>
  </si>
  <si>
    <t>Total overheads (this year)</t>
  </si>
  <si>
    <t>Projected total overheads this year.</t>
  </si>
  <si>
    <t>Results</t>
  </si>
  <si>
    <t>Project's share of direct costs</t>
  </si>
  <si>
    <t>Project's proportional share of activity.</t>
  </si>
  <si>
    <t>Claimable overheads</t>
  </si>
  <si>
    <t>Amount of overheads the project may claim.</t>
  </si>
  <si>
    <t>Total project cost including overheads</t>
  </si>
  <si>
    <t>Include this total in funding applications.</t>
  </si>
  <si>
    <t xml:space="preserve">Supporting Documentation Checklist </t>
  </si>
  <si>
    <t xml:space="preserve">Please note not all of these may be required.  It will depend on your project. Please contact the CLLD team if you are unclear </t>
  </si>
  <si>
    <t xml:space="preserve">Mandatory </t>
  </si>
  <si>
    <t>Is this required?</t>
  </si>
  <si>
    <t>Submitted</t>
  </si>
  <si>
    <t xml:space="preserve">Comment </t>
  </si>
  <si>
    <t>Constitution/governing document </t>
  </si>
  <si>
    <t>Organisation Risk Register  </t>
  </si>
  <si>
    <t>Advice on Managing Risk - Argyll &amp; Bute Third Sector Interface</t>
  </si>
  <si>
    <t>Fair Work First statement </t>
  </si>
  <si>
    <t>Latest year of accounts (audited/examined if thresholds reached). </t>
  </si>
  <si>
    <t>Last 3 months bank statements. </t>
  </si>
  <si>
    <t>Completed Supplementary Information spreadsheet (inc budget and project timetable)</t>
  </si>
  <si>
    <t>Evidence of need or demand for the project. This can be photograph, video, community plan, consultation  </t>
  </si>
  <si>
    <t xml:space="preserve">Project Dependant </t>
  </si>
  <si>
    <t>Three quotes for eligible costs above £500. </t>
  </si>
  <si>
    <t>Confirmation of match funding </t>
  </si>
  <si>
    <t>Job descriptions (if a new post is being funded as part of the role) </t>
  </si>
  <si>
    <t>Organisational policies (e.g. equal opportunities, health and safety, child protection) </t>
  </si>
  <si>
    <t>For partnership applications, an appendix detailing agreement on what each partner will deliver </t>
  </si>
  <si>
    <t>Statutory consents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</si>
</sst>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Red]\-\£#,##0"/>
  </numFmts>
  <fonts count="18">
    <font>
      <sz val="11"/>
      <color theme="1"/>
      <name val="Calibri"/>
      <family val="2"/>
      <scheme val="minor"/>
    </font>
    <font>
      <sz val="11"/>
      <color theme="1"/>
      <name val="Arial"/>
    </font>
    <font>
      <sz val="11"/>
      <color rgb="FF000000"/>
      <name val="Arial"/>
    </font>
    <font>
      <b/>
      <sz val="12"/>
      <color theme="0"/>
      <name val="Arial"/>
    </font>
    <font>
      <sz val="12"/>
      <color theme="0"/>
      <name val="Arial"/>
    </font>
    <font>
      <u/>
      <sz val="11"/>
      <color theme="10"/>
      <name val="Calibri"/>
      <family val="2"/>
      <scheme val="minor"/>
    </font>
    <font>
      <sz val="12"/>
      <color theme="1"/>
      <name val="Arial"/>
    </font>
    <font>
      <sz val="12"/>
      <name val="Arial"/>
    </font>
    <font>
      <b/>
      <sz val="11"/>
      <color theme="1"/>
      <name val="Arial"/>
    </font>
    <font>
      <b/>
      <sz val="12"/>
      <color theme="1"/>
      <name val="Arial"/>
    </font>
    <font>
      <b/>
      <sz val="11"/>
      <color rgb="FF000000"/>
      <name val="Arial"/>
    </font>
    <font>
      <b/>
      <sz val="12"/>
      <color rgb="FF000000"/>
      <name val="Arial"/>
    </font>
    <font>
      <b/>
      <sz val="14"/>
      <name val="Arial"/>
    </font>
    <font>
      <b/>
      <sz val="12"/>
      <name val="Arial"/>
    </font>
    <font>
      <b/>
      <sz val="11"/>
      <name val="Arial"/>
    </font>
    <font>
      <sz val="12"/>
      <color rgb="FF000000"/>
      <name val="Arial"/>
    </font>
    <font>
      <sz val="12"/>
      <color rgb="FF242424"/>
      <name val="Arial"/>
    </font>
    <font>
      <b/>
      <sz val="12"/>
      <color rgb="FF242424"/>
      <name val="Arial"/>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499984740745262"/>
        <bgColor indexed="64"/>
      </patternFill>
    </fill>
    <fill>
      <patternFill patternType="solid">
        <fgColor theme="9" tint="0.39997558519241921"/>
        <bgColor indexed="64"/>
      </patternFill>
    </fill>
    <fill>
      <patternFill patternType="solid">
        <fgColor rgb="FF92D050"/>
        <bgColor indexed="64"/>
      </patternFill>
    </fill>
  </fills>
  <borders count="36">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medium">
        <color rgb="FF000000"/>
      </left>
      <right style="thin">
        <color rgb="FFDDDDDD"/>
      </right>
      <top style="thin">
        <color rgb="FFDDDDDD"/>
      </top>
      <bottom style="thin">
        <color rgb="FFDDDDDD"/>
      </bottom>
      <diagonal/>
    </border>
    <border>
      <left style="thin">
        <color rgb="FFDDDDDD"/>
      </left>
      <right style="medium">
        <color rgb="FF000000"/>
      </right>
      <top style="thin">
        <color rgb="FFDDDDDD"/>
      </top>
      <bottom style="thin">
        <color rgb="FFDDDDDD"/>
      </bottom>
      <diagonal/>
    </border>
  </borders>
  <cellStyleXfs count="2">
    <xf numFmtId="0" fontId="0" fillId="0" borderId="0"/>
    <xf numFmtId="0" fontId="5" fillId="0" borderId="0" applyNumberFormat="0" applyFill="0" applyBorder="0" applyAlignment="0" applyProtection="0"/>
  </cellStyleXfs>
  <cellXfs count="134">
    <xf numFmtId="0" fontId="0" fillId="0" borderId="0" xfId="0"/>
    <xf numFmtId="0" fontId="1" fillId="2" borderId="0" xfId="0" applyFont="1" applyFill="1"/>
    <xf numFmtId="0" fontId="4" fillId="5" borderId="0" xfId="0" applyFont="1" applyFill="1"/>
    <xf numFmtId="0" fontId="3" fillId="5" borderId="0" xfId="0" applyFont="1" applyFill="1" applyAlignment="1">
      <alignment horizontal="left" vertical="center"/>
    </xf>
    <xf numFmtId="0" fontId="4" fillId="5" borderId="0" xfId="0" applyFont="1" applyFill="1" applyAlignment="1">
      <alignment horizontal="center" vertical="center" wrapText="1"/>
    </xf>
    <xf numFmtId="0" fontId="3" fillId="5" borderId="0" xfId="0" applyFont="1" applyFill="1" applyAlignment="1">
      <alignment horizontal="left" vertical="center" wrapText="1"/>
    </xf>
    <xf numFmtId="0" fontId="4" fillId="5" borderId="0" xfId="0" applyFont="1" applyFill="1" applyAlignment="1">
      <alignment vertical="center"/>
    </xf>
    <xf numFmtId="0" fontId="9" fillId="3" borderId="17" xfId="0" applyFont="1" applyFill="1" applyBorder="1"/>
    <xf numFmtId="0" fontId="10" fillId="2" borderId="26" xfId="0" applyFont="1" applyFill="1" applyBorder="1" applyAlignment="1">
      <alignment horizontal="right" vertical="center" wrapText="1"/>
    </xf>
    <xf numFmtId="0" fontId="10" fillId="2" borderId="4" xfId="0" applyFont="1" applyFill="1" applyBorder="1" applyAlignment="1">
      <alignment horizontal="right" vertical="center" wrapText="1"/>
    </xf>
    <xf numFmtId="0" fontId="9" fillId="4" borderId="1" xfId="0" applyFont="1" applyFill="1" applyBorder="1" applyAlignment="1">
      <alignment vertical="center" wrapText="1"/>
    </xf>
    <xf numFmtId="0" fontId="8" fillId="4" borderId="6" xfId="0" applyFont="1" applyFill="1" applyBorder="1" applyAlignment="1">
      <alignment horizontal="right"/>
    </xf>
    <xf numFmtId="0" fontId="8" fillId="2" borderId="1" xfId="0" applyFont="1" applyFill="1" applyBorder="1" applyAlignment="1">
      <alignment vertical="top"/>
    </xf>
    <xf numFmtId="0" fontId="8" fillId="2" borderId="2" xfId="0" applyFont="1" applyFill="1" applyBorder="1" applyAlignment="1">
      <alignment vertical="top"/>
    </xf>
    <xf numFmtId="0" fontId="1" fillId="2" borderId="3" xfId="0" applyFont="1" applyFill="1" applyBorder="1"/>
    <xf numFmtId="0" fontId="8" fillId="3" borderId="18" xfId="0" applyFont="1" applyFill="1" applyBorder="1" applyAlignment="1">
      <alignment horizontal="center" vertical="center"/>
    </xf>
    <xf numFmtId="0" fontId="8" fillId="3" borderId="19" xfId="0" applyFont="1" applyFill="1" applyBorder="1"/>
    <xf numFmtId="0" fontId="1" fillId="3" borderId="3" xfId="0" applyFont="1" applyFill="1" applyBorder="1"/>
    <xf numFmtId="0" fontId="11" fillId="0" borderId="10" xfId="0" applyFont="1" applyBorder="1" applyAlignment="1">
      <alignment vertical="center" wrapText="1"/>
    </xf>
    <xf numFmtId="0" fontId="11" fillId="0" borderId="9" xfId="0" applyFont="1" applyBorder="1" applyAlignment="1">
      <alignment vertical="center" wrapText="1"/>
    </xf>
    <xf numFmtId="0" fontId="11" fillId="0" borderId="11" xfId="0" applyFont="1" applyBorder="1" applyAlignment="1">
      <alignment vertical="center" wrapText="1"/>
    </xf>
    <xf numFmtId="0" fontId="11" fillId="0" borderId="0" xfId="0" applyFont="1" applyAlignment="1">
      <alignment wrapText="1"/>
    </xf>
    <xf numFmtId="0" fontId="1" fillId="2" borderId="20" xfId="0" applyFont="1" applyFill="1" applyBorder="1" applyAlignment="1">
      <alignment horizontal="left"/>
    </xf>
    <xf numFmtId="43" fontId="1" fillId="2" borderId="12" xfId="0" applyNumberFormat="1" applyFont="1" applyFill="1" applyBorder="1" applyAlignment="1">
      <alignment horizontal="left"/>
    </xf>
    <xf numFmtId="0" fontId="1" fillId="2" borderId="12" xfId="0" applyFont="1" applyFill="1" applyBorder="1"/>
    <xf numFmtId="0" fontId="1" fillId="2" borderId="21" xfId="0" applyFont="1" applyFill="1" applyBorder="1"/>
    <xf numFmtId="0" fontId="2" fillId="2" borderId="10" xfId="0" applyFont="1" applyFill="1" applyBorder="1" applyAlignment="1">
      <alignment horizontal="left" vertical="center" wrapText="1"/>
    </xf>
    <xf numFmtId="43" fontId="2" fillId="2" borderId="9" xfId="0" applyNumberFormat="1" applyFont="1" applyFill="1" applyBorder="1" applyAlignment="1">
      <alignment horizontal="left" vertical="center" wrapText="1"/>
    </xf>
    <xf numFmtId="0" fontId="1" fillId="2" borderId="9" xfId="0" applyFont="1" applyFill="1" applyBorder="1"/>
    <xf numFmtId="0" fontId="1" fillId="2" borderId="11" xfId="0" applyFont="1" applyFill="1" applyBorder="1"/>
    <xf numFmtId="0" fontId="2" fillId="2" borderId="22" xfId="0" applyFont="1" applyFill="1" applyBorder="1" applyAlignment="1">
      <alignment horizontal="left" vertical="center" wrapText="1"/>
    </xf>
    <xf numFmtId="43" fontId="2" fillId="2" borderId="13" xfId="0" applyNumberFormat="1" applyFont="1" applyFill="1" applyBorder="1" applyAlignment="1">
      <alignment horizontal="left" vertical="center" wrapText="1"/>
    </xf>
    <xf numFmtId="0" fontId="1" fillId="2" borderId="13" xfId="0" applyFont="1" applyFill="1" applyBorder="1"/>
    <xf numFmtId="0" fontId="1" fillId="2" borderId="23" xfId="0" applyFont="1" applyFill="1" applyBorder="1"/>
    <xf numFmtId="43" fontId="10" fillId="2" borderId="24" xfId="0" applyNumberFormat="1" applyFont="1" applyFill="1" applyBorder="1" applyAlignment="1">
      <alignment horizontal="left" vertical="center" wrapText="1"/>
    </xf>
    <xf numFmtId="0" fontId="1" fillId="2" borderId="24" xfId="0" applyFont="1" applyFill="1" applyBorder="1"/>
    <xf numFmtId="0" fontId="1" fillId="2" borderId="25" xfId="0" applyFont="1" applyFill="1" applyBorder="1"/>
    <xf numFmtId="0" fontId="2" fillId="2" borderId="0" xfId="0" applyFont="1" applyFill="1" applyAlignment="1">
      <alignment horizontal="left" vertical="center" wrapText="1"/>
    </xf>
    <xf numFmtId="43" fontId="2" fillId="2" borderId="0" xfId="0" applyNumberFormat="1" applyFont="1" applyFill="1" applyAlignment="1">
      <alignment horizontal="left" vertical="center" wrapText="1"/>
    </xf>
    <xf numFmtId="0" fontId="11" fillId="0" borderId="10" xfId="0" applyFont="1" applyBorder="1" applyAlignment="1">
      <alignment wrapText="1"/>
    </xf>
    <xf numFmtId="0" fontId="11" fillId="0" borderId="9" xfId="0" applyFont="1" applyBorder="1" applyAlignment="1">
      <alignment wrapText="1"/>
    </xf>
    <xf numFmtId="0" fontId="11" fillId="0" borderId="11" xfId="0" applyFont="1" applyBorder="1" applyAlignment="1">
      <alignment wrapText="1"/>
    </xf>
    <xf numFmtId="43" fontId="10" fillId="2" borderId="0" xfId="0" applyNumberFormat="1" applyFont="1" applyFill="1" applyAlignment="1">
      <alignment horizontal="left" vertical="center" wrapText="1"/>
    </xf>
    <xf numFmtId="0" fontId="1" fillId="4" borderId="3" xfId="0" applyFont="1" applyFill="1" applyBorder="1"/>
    <xf numFmtId="0" fontId="1" fillId="4" borderId="8" xfId="0" applyFont="1" applyFill="1" applyBorder="1"/>
    <xf numFmtId="0" fontId="8" fillId="4" borderId="2" xfId="0" applyFont="1" applyFill="1" applyBorder="1" applyAlignment="1">
      <alignment horizontal="center" vertical="center" wrapText="1"/>
    </xf>
    <xf numFmtId="43" fontId="1" fillId="2" borderId="9" xfId="0" applyNumberFormat="1" applyFont="1" applyFill="1" applyBorder="1"/>
    <xf numFmtId="0" fontId="8" fillId="2" borderId="31" xfId="0" applyFont="1" applyFill="1" applyBorder="1" applyAlignment="1">
      <alignment wrapText="1"/>
    </xf>
    <xf numFmtId="0" fontId="1" fillId="4" borderId="2" xfId="0" applyFont="1" applyFill="1" applyBorder="1"/>
    <xf numFmtId="43" fontId="1" fillId="2" borderId="12" xfId="0" applyNumberFormat="1" applyFont="1" applyFill="1" applyBorder="1"/>
    <xf numFmtId="0" fontId="1" fillId="4" borderId="7" xfId="0" applyFont="1" applyFill="1" applyBorder="1"/>
    <xf numFmtId="43" fontId="1" fillId="2" borderId="13" xfId="0" applyNumberFormat="1" applyFont="1" applyFill="1" applyBorder="1"/>
    <xf numFmtId="43" fontId="8" fillId="4" borderId="24" xfId="0" applyNumberFormat="1" applyFont="1" applyFill="1" applyBorder="1"/>
    <xf numFmtId="0" fontId="11" fillId="6" borderId="28" xfId="0" applyFont="1" applyFill="1" applyBorder="1" applyAlignment="1">
      <alignment horizontal="right" vertical="center" wrapText="1"/>
    </xf>
    <xf numFmtId="43" fontId="11" fillId="6" borderId="29" xfId="0" applyNumberFormat="1" applyFont="1" applyFill="1" applyBorder="1" applyAlignment="1">
      <alignment vertical="center" wrapText="1"/>
    </xf>
    <xf numFmtId="0" fontId="10" fillId="6" borderId="29" xfId="0" applyFont="1" applyFill="1" applyBorder="1" applyAlignment="1">
      <alignment vertical="center" wrapText="1"/>
    </xf>
    <xf numFmtId="0" fontId="10" fillId="6" borderId="30" xfId="0" applyFont="1" applyFill="1" applyBorder="1" applyAlignment="1">
      <alignment vertical="center" wrapText="1"/>
    </xf>
    <xf numFmtId="0" fontId="6" fillId="2" borderId="0" xfId="0" applyFont="1" applyFill="1" applyAlignment="1">
      <alignment horizontal="left" vertical="center" wrapText="1"/>
    </xf>
    <xf numFmtId="0" fontId="11"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center" wrapText="1"/>
    </xf>
    <xf numFmtId="0" fontId="6" fillId="2" borderId="0" xfId="0" applyFont="1" applyFill="1" applyAlignment="1">
      <alignment vertical="center"/>
    </xf>
    <xf numFmtId="0" fontId="1" fillId="2" borderId="0" xfId="0" applyFont="1" applyFill="1" applyAlignment="1">
      <alignment vertical="center"/>
    </xf>
    <xf numFmtId="4" fontId="2" fillId="2" borderId="0" xfId="0" applyNumberFormat="1" applyFont="1" applyFill="1"/>
    <xf numFmtId="0" fontId="1" fillId="2" borderId="33" xfId="0" applyFont="1" applyFill="1" applyBorder="1"/>
    <xf numFmtId="164" fontId="1" fillId="2" borderId="33" xfId="0" applyNumberFormat="1" applyFont="1" applyFill="1" applyBorder="1"/>
    <xf numFmtId="0" fontId="2" fillId="2" borderId="0" xfId="0" applyFont="1" applyFill="1"/>
    <xf numFmtId="10" fontId="1" fillId="2" borderId="33" xfId="0" applyNumberFormat="1" applyFont="1" applyFill="1" applyBorder="1"/>
    <xf numFmtId="10" fontId="15" fillId="2" borderId="0" xfId="0" applyNumberFormat="1" applyFont="1" applyFill="1" applyAlignment="1">
      <alignment vertical="center"/>
    </xf>
    <xf numFmtId="10" fontId="2" fillId="2" borderId="0" xfId="0" applyNumberFormat="1" applyFont="1" applyFill="1"/>
    <xf numFmtId="4" fontId="15" fillId="2" borderId="0" xfId="0" applyNumberFormat="1" applyFont="1" applyFill="1" applyAlignment="1">
      <alignment vertical="center"/>
    </xf>
    <xf numFmtId="0" fontId="6" fillId="2" borderId="0" xfId="0" applyFont="1" applyFill="1"/>
    <xf numFmtId="4" fontId="10" fillId="2" borderId="0" xfId="0" applyNumberFormat="1" applyFont="1" applyFill="1"/>
    <xf numFmtId="164" fontId="14" fillId="2" borderId="33" xfId="0" applyNumberFormat="1" applyFont="1" applyFill="1" applyBorder="1"/>
    <xf numFmtId="164" fontId="1" fillId="7" borderId="33" xfId="0" applyNumberFormat="1" applyFont="1" applyFill="1" applyBorder="1"/>
    <xf numFmtId="0" fontId="6" fillId="2" borderId="0" xfId="0" applyFont="1" applyFill="1" applyAlignment="1">
      <alignment vertical="center" wrapText="1"/>
    </xf>
    <xf numFmtId="0" fontId="6" fillId="2" borderId="0" xfId="0" applyFont="1" applyFill="1" applyAlignment="1">
      <alignment horizontal="center" vertical="center" wrapText="1"/>
    </xf>
    <xf numFmtId="0" fontId="1" fillId="2" borderId="4" xfId="0" applyFont="1" applyFill="1" applyBorder="1"/>
    <xf numFmtId="0" fontId="1" fillId="2" borderId="5" xfId="0" applyFont="1" applyFill="1" applyBorder="1"/>
    <xf numFmtId="0" fontId="14" fillId="2" borderId="34" xfId="0" applyFont="1" applyFill="1" applyBorder="1"/>
    <xf numFmtId="0" fontId="1" fillId="2" borderId="35" xfId="0" applyFont="1" applyFill="1" applyBorder="1"/>
    <xf numFmtId="0" fontId="1" fillId="2" borderId="34" xfId="0" applyFont="1" applyFill="1" applyBorder="1"/>
    <xf numFmtId="0" fontId="1" fillId="2" borderId="6" xfId="0" applyFont="1" applyFill="1" applyBorder="1"/>
    <xf numFmtId="0" fontId="1" fillId="2" borderId="7" xfId="0" applyFont="1" applyFill="1" applyBorder="1"/>
    <xf numFmtId="0" fontId="6" fillId="2" borderId="7" xfId="0" applyFont="1" applyFill="1" applyBorder="1"/>
    <xf numFmtId="0" fontId="1" fillId="2" borderId="8" xfId="0" applyFont="1" applyFill="1" applyBorder="1"/>
    <xf numFmtId="0" fontId="13" fillId="3" borderId="34" xfId="0" applyFont="1" applyFill="1" applyBorder="1"/>
    <xf numFmtId="0" fontId="1" fillId="3" borderId="33" xfId="0" applyFont="1" applyFill="1" applyBorder="1"/>
    <xf numFmtId="0" fontId="1" fillId="3" borderId="35" xfId="0" applyFont="1" applyFill="1" applyBorder="1"/>
    <xf numFmtId="0" fontId="13" fillId="3" borderId="35" xfId="0" applyFont="1" applyFill="1" applyBorder="1"/>
    <xf numFmtId="0" fontId="6" fillId="2" borderId="0" xfId="0" applyFont="1" applyFill="1" applyAlignment="1">
      <alignment horizontal="left" wrapText="1" indent="1"/>
    </xf>
    <xf numFmtId="0" fontId="9" fillId="2" borderId="0" xfId="0" applyFont="1" applyFill="1" applyAlignment="1">
      <alignment horizontal="left" wrapText="1"/>
    </xf>
    <xf numFmtId="0" fontId="16" fillId="0" borderId="0" xfId="0" applyFont="1" applyAlignment="1">
      <alignment vertical="center"/>
    </xf>
    <xf numFmtId="0" fontId="16" fillId="0" borderId="0" xfId="0" applyFont="1" applyAlignment="1">
      <alignment vertical="top"/>
    </xf>
    <xf numFmtId="0" fontId="17" fillId="2" borderId="0" xfId="0" applyFont="1" applyFill="1"/>
    <xf numFmtId="43" fontId="10" fillId="3" borderId="0" xfId="0" applyNumberFormat="1" applyFont="1" applyFill="1" applyAlignment="1">
      <alignment vertical="center" wrapText="1"/>
    </xf>
    <xf numFmtId="0" fontId="10" fillId="3" borderId="0" xfId="0" applyFont="1" applyFill="1" applyAlignment="1">
      <alignment vertical="center" wrapText="1"/>
    </xf>
    <xf numFmtId="0" fontId="11" fillId="3" borderId="1" xfId="0" applyFont="1" applyFill="1" applyBorder="1" applyAlignment="1">
      <alignment horizontal="right" vertical="center" wrapText="1"/>
    </xf>
    <xf numFmtId="43" fontId="10" fillId="3" borderId="2" xfId="0" applyNumberFormat="1" applyFont="1" applyFill="1" applyBorder="1" applyAlignment="1">
      <alignmen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1" fillId="3" borderId="4" xfId="0" applyFont="1" applyFill="1" applyBorder="1" applyAlignment="1">
      <alignment horizontal="right" vertical="center" wrapText="1"/>
    </xf>
    <xf numFmtId="0" fontId="10" fillId="3" borderId="5" xfId="0" applyFont="1" applyFill="1" applyBorder="1" applyAlignment="1">
      <alignment vertical="center" wrapText="1"/>
    </xf>
    <xf numFmtId="0" fontId="11" fillId="3" borderId="6" xfId="0" applyFont="1" applyFill="1" applyBorder="1" applyAlignment="1">
      <alignment horizontal="right" vertical="center" wrapText="1"/>
    </xf>
    <xf numFmtId="43" fontId="10" fillId="3" borderId="7" xfId="0" applyNumberFormat="1" applyFont="1" applyFill="1" applyBorder="1" applyAlignment="1">
      <alignment vertical="center" wrapText="1"/>
    </xf>
    <xf numFmtId="0" fontId="10" fillId="3" borderId="7" xfId="0" applyFont="1" applyFill="1" applyBorder="1" applyAlignment="1">
      <alignment vertical="center" wrapText="1"/>
    </xf>
    <xf numFmtId="0" fontId="10" fillId="3" borderId="8" xfId="0" applyFont="1" applyFill="1" applyBorder="1" applyAlignment="1">
      <alignment vertical="center" wrapText="1"/>
    </xf>
    <xf numFmtId="0" fontId="9" fillId="3" borderId="17" xfId="0" applyFont="1" applyFill="1" applyBorder="1" applyAlignment="1">
      <alignment horizontal="left"/>
    </xf>
    <xf numFmtId="0" fontId="9" fillId="3" borderId="18" xfId="0" applyFont="1" applyFill="1" applyBorder="1" applyAlignment="1">
      <alignment horizontal="left"/>
    </xf>
    <xf numFmtId="0" fontId="9" fillId="3" borderId="27" xfId="0" applyFont="1" applyFill="1" applyBorder="1" applyAlignment="1">
      <alignment horizontal="left"/>
    </xf>
    <xf numFmtId="0" fontId="1" fillId="2"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2" borderId="15" xfId="0" applyFont="1" applyFill="1" applyBorder="1" applyAlignment="1">
      <alignment horizontal="center"/>
    </xf>
    <xf numFmtId="0" fontId="1" fillId="2" borderId="32" xfId="0" applyFont="1" applyFill="1" applyBorder="1" applyAlignment="1">
      <alignment horizontal="center"/>
    </xf>
    <xf numFmtId="0" fontId="1" fillId="2" borderId="16" xfId="0" applyFont="1" applyFill="1" applyBorder="1" applyAlignment="1">
      <alignment horizontal="center"/>
    </xf>
    <xf numFmtId="0" fontId="6" fillId="2" borderId="0" xfId="0" applyFont="1" applyFill="1" applyAlignment="1">
      <alignment horizontal="left" wrapText="1" indent="3"/>
    </xf>
    <xf numFmtId="0" fontId="6" fillId="2" borderId="0" xfId="0" applyFont="1" applyFill="1" applyAlignment="1">
      <alignment horizontal="left" vertical="center" wrapText="1"/>
    </xf>
    <xf numFmtId="0" fontId="6" fillId="2" borderId="0" xfId="0" applyFont="1" applyFill="1" applyAlignment="1">
      <alignment horizontal="left" vertical="center" wrapText="1" indent="3"/>
    </xf>
    <xf numFmtId="0" fontId="3" fillId="5" borderId="14" xfId="0" applyFont="1" applyFill="1" applyBorder="1" applyAlignment="1">
      <alignment horizontal="left" vertical="center" wrapText="1" readingOrder="1"/>
    </xf>
    <xf numFmtId="0" fontId="3" fillId="5" borderId="0" xfId="0" applyFont="1" applyFill="1" applyAlignment="1">
      <alignment horizontal="left" vertical="center" wrapText="1" readingOrder="1"/>
    </xf>
    <xf numFmtId="0" fontId="7" fillId="2" borderId="9" xfId="0" applyFont="1" applyFill="1" applyBorder="1" applyAlignment="1">
      <alignment vertical="center" wrapText="1" readingOrder="1"/>
    </xf>
    <xf numFmtId="0" fontId="6" fillId="2" borderId="0" xfId="0" applyFont="1" applyFill="1" applyAlignment="1">
      <alignment wrapText="1"/>
    </xf>
    <xf numFmtId="0" fontId="6" fillId="2" borderId="9" xfId="0" applyFont="1" applyFill="1" applyBorder="1" applyAlignment="1">
      <alignment horizontal="center" vertical="center"/>
    </xf>
    <xf numFmtId="0" fontId="6" fillId="2" borderId="9" xfId="0" applyFont="1" applyFill="1" applyBorder="1"/>
    <xf numFmtId="0" fontId="5" fillId="2" borderId="9" xfId="1" applyFill="1" applyBorder="1" applyAlignment="1">
      <alignment wrapText="1"/>
    </xf>
    <xf numFmtId="0" fontId="7" fillId="2" borderId="16" xfId="0" applyFont="1" applyFill="1" applyBorder="1" applyAlignment="1">
      <alignment vertical="center" wrapText="1" readingOrder="1"/>
    </xf>
    <xf numFmtId="0" fontId="4" fillId="5" borderId="0" xfId="0" applyFont="1" applyFill="1" applyAlignment="1">
      <alignment horizontal="left" vertical="center" wrapText="1"/>
    </xf>
    <xf numFmtId="0" fontId="12" fillId="2" borderId="1" xfId="0" applyFont="1" applyFill="1" applyBorder="1" applyAlignment="1"/>
    <xf numFmtId="0" fontId="1" fillId="2" borderId="2" xfId="0" applyFont="1" applyFill="1" applyBorder="1" applyAlignment="1"/>
    <xf numFmtId="0" fontId="1" fillId="2" borderId="3" xfId="0" applyFont="1" applyFill="1" applyBorder="1" applyAlignment="1"/>
  </cellXfs>
  <cellStyles count="2">
    <cellStyle name="Hyperlink" xfId="1" builtinId="8"/>
    <cellStyle name="Normal" xfId="0" builtinId="0"/>
  </cellStyles>
  <dxfs count="0"/>
  <tableStyles count="0" defaultTableStyle="TableStyleMedium2" defaultPivotStyle="PivotStyleLight16"/>
  <colors>
    <mruColors>
      <color rgb="FFF7F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Hawthorn, Lorna" id="{A4D0A0E8-F475-4560-8615-D7120AC37318}" userId="S::lorna.hawthorn@argyll-bute.gov.uk::08b4df1c-09f4-4ed2-abdc-99904201f14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6-02-18T17:08:00.11" personId="{A4D0A0E8-F475-4560-8615-D7120AC37318}" id="{45EE0CF0-9ED5-4F28-9DD3-777655B86874}">
    <text>Please give us the key dates for project delivery to help us understand how you will complete the project by the 28 February 2027. For example, dates when you expect to undertake activities, sign contracts with consultants or purchase equipment.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argylltsi.org/managing-ris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CA39-F895-4943-B17E-9C4DC0E7CB77}">
  <dimension ref="A1:G34"/>
  <sheetViews>
    <sheetView workbookViewId="0">
      <selection activeCell="B9" sqref="B9"/>
    </sheetView>
  </sheetViews>
  <sheetFormatPr defaultColWidth="9.140625" defaultRowHeight="14.1"/>
  <cols>
    <col min="1" max="1" width="49.42578125" style="1" customWidth="1"/>
    <col min="2" max="2" width="17.140625" style="1" customWidth="1"/>
    <col min="3" max="3" width="23.5703125" style="1" customWidth="1"/>
    <col min="4" max="4" width="32.7109375" style="1" customWidth="1"/>
    <col min="5" max="6" width="9.140625" style="1"/>
    <col min="7" max="7" width="9.28515625" style="1" bestFit="1" customWidth="1"/>
    <col min="8" max="16384" width="9.140625" style="1"/>
  </cols>
  <sheetData>
    <row r="1" spans="1:7" ht="15.6">
      <c r="A1" s="7" t="s">
        <v>0</v>
      </c>
      <c r="B1" s="15"/>
      <c r="C1" s="16"/>
      <c r="D1" s="17"/>
    </row>
    <row r="2" spans="1:7" ht="46.5">
      <c r="A2" s="18" t="s">
        <v>1</v>
      </c>
      <c r="B2" s="19" t="s">
        <v>2</v>
      </c>
      <c r="C2" s="19" t="s">
        <v>3</v>
      </c>
      <c r="D2" s="20" t="s">
        <v>4</v>
      </c>
      <c r="E2" s="21"/>
      <c r="G2" s="21"/>
    </row>
    <row r="3" spans="1:7">
      <c r="A3" s="22"/>
      <c r="B3" s="23"/>
      <c r="C3" s="24"/>
      <c r="D3" s="25"/>
    </row>
    <row r="4" spans="1:7">
      <c r="A4" s="26"/>
      <c r="B4" s="27"/>
      <c r="C4" s="28"/>
      <c r="D4" s="29"/>
    </row>
    <row r="5" spans="1:7">
      <c r="A5" s="30"/>
      <c r="B5" s="31"/>
      <c r="C5" s="32"/>
      <c r="D5" s="33"/>
    </row>
    <row r="6" spans="1:7">
      <c r="A6" s="26"/>
      <c r="B6" s="27"/>
      <c r="C6" s="28"/>
      <c r="D6" s="29"/>
    </row>
    <row r="7" spans="1:7">
      <c r="A7" s="26"/>
      <c r="B7" s="27"/>
      <c r="C7" s="28"/>
      <c r="D7" s="29"/>
    </row>
    <row r="8" spans="1:7">
      <c r="A8" s="26"/>
      <c r="B8" s="27"/>
      <c r="C8" s="28"/>
      <c r="D8" s="29"/>
    </row>
    <row r="9" spans="1:7">
      <c r="A9" s="8" t="s">
        <v>5</v>
      </c>
      <c r="B9" s="34">
        <f>SUM(B3:B8)</f>
        <v>0</v>
      </c>
      <c r="C9" s="35"/>
      <c r="D9" s="36"/>
    </row>
    <row r="10" spans="1:7">
      <c r="A10" s="37"/>
      <c r="B10" s="38"/>
    </row>
    <row r="11" spans="1:7" ht="15.6">
      <c r="A11" s="107" t="s">
        <v>6</v>
      </c>
      <c r="B11" s="108"/>
      <c r="C11" s="108"/>
      <c r="D11" s="109"/>
    </row>
    <row r="12" spans="1:7" ht="46.5">
      <c r="A12" s="18" t="s">
        <v>7</v>
      </c>
      <c r="B12" s="19" t="s">
        <v>2</v>
      </c>
      <c r="C12" s="19" t="s">
        <v>3</v>
      </c>
      <c r="D12" s="20" t="s">
        <v>4</v>
      </c>
    </row>
    <row r="13" spans="1:7" ht="15.6">
      <c r="A13" s="39"/>
      <c r="B13" s="40"/>
      <c r="C13" s="40"/>
      <c r="D13" s="41"/>
    </row>
    <row r="14" spans="1:7" ht="15.6">
      <c r="A14" s="39"/>
      <c r="B14" s="40"/>
      <c r="C14" s="40"/>
      <c r="D14" s="41"/>
    </row>
    <row r="15" spans="1:7" ht="15.6">
      <c r="A15" s="39"/>
      <c r="B15" s="40"/>
      <c r="C15" s="40"/>
      <c r="D15" s="41"/>
    </row>
    <row r="16" spans="1:7" ht="16.5" customHeight="1">
      <c r="A16" s="8" t="s">
        <v>8</v>
      </c>
      <c r="B16" s="34">
        <f>SUM(B13:B15)</f>
        <v>0</v>
      </c>
      <c r="C16" s="35"/>
      <c r="D16" s="36"/>
    </row>
    <row r="17" spans="1:4" ht="16.5" customHeight="1">
      <c r="A17" s="9"/>
      <c r="B17" s="42"/>
    </row>
    <row r="18" spans="1:4" ht="15">
      <c r="A18" s="97" t="s">
        <v>9</v>
      </c>
      <c r="B18" s="98">
        <f>B16+B9</f>
        <v>0</v>
      </c>
      <c r="C18" s="99"/>
      <c r="D18" s="100"/>
    </row>
    <row r="19" spans="1:4" ht="15">
      <c r="A19" s="101" t="s">
        <v>10</v>
      </c>
      <c r="B19" s="95">
        <f>'Full Cost Recovery Calculator'!C26</f>
        <v>0</v>
      </c>
      <c r="C19" s="96"/>
      <c r="D19" s="102"/>
    </row>
    <row r="20" spans="1:4" ht="15">
      <c r="A20" s="103" t="s">
        <v>11</v>
      </c>
      <c r="B20" s="104">
        <f>B18+B19</f>
        <v>0</v>
      </c>
      <c r="C20" s="105"/>
      <c r="D20" s="106"/>
    </row>
    <row r="21" spans="1:4" ht="14.25"/>
    <row r="22" spans="1:4" ht="30.75" customHeight="1">
      <c r="A22" s="10" t="s">
        <v>12</v>
      </c>
      <c r="B22" s="45" t="s">
        <v>13</v>
      </c>
      <c r="C22" s="48"/>
      <c r="D22" s="43"/>
    </row>
    <row r="23" spans="1:4">
      <c r="A23" s="47"/>
      <c r="B23" s="46"/>
      <c r="C23" s="116"/>
      <c r="D23" s="117"/>
    </row>
    <row r="24" spans="1:4">
      <c r="A24" s="47"/>
      <c r="B24" s="49"/>
      <c r="C24" s="118"/>
      <c r="D24" s="117"/>
    </row>
    <row r="25" spans="1:4">
      <c r="A25" s="47"/>
      <c r="B25" s="51"/>
      <c r="C25" s="118"/>
      <c r="D25" s="117"/>
    </row>
    <row r="26" spans="1:4">
      <c r="A26" s="11" t="s">
        <v>14</v>
      </c>
      <c r="B26" s="52">
        <f>SUM(B23:B25)</f>
        <v>0</v>
      </c>
      <c r="C26" s="50"/>
      <c r="D26" s="44"/>
    </row>
    <row r="27" spans="1:4" ht="27.75" customHeight="1"/>
    <row r="28" spans="1:4" ht="27.75" customHeight="1">
      <c r="A28" s="53" t="s">
        <v>15</v>
      </c>
      <c r="B28" s="54">
        <f>B20-B26</f>
        <v>0</v>
      </c>
      <c r="C28" s="55"/>
      <c r="D28" s="56"/>
    </row>
    <row r="29" spans="1:4" ht="27.75" customHeight="1"/>
    <row r="31" spans="1:4">
      <c r="A31" s="12" t="s">
        <v>16</v>
      </c>
      <c r="B31" s="13"/>
      <c r="C31" s="13"/>
      <c r="D31" s="14"/>
    </row>
    <row r="32" spans="1:4" ht="51" customHeight="1">
      <c r="A32" s="110" t="s">
        <v>17</v>
      </c>
      <c r="B32" s="111"/>
      <c r="C32" s="111"/>
      <c r="D32" s="112"/>
    </row>
    <row r="33" spans="1:4" ht="24" customHeight="1">
      <c r="A33" s="113" t="s">
        <v>18</v>
      </c>
      <c r="B33" s="114"/>
      <c r="C33" s="114"/>
      <c r="D33" s="115"/>
    </row>
    <row r="34" spans="1:4" ht="15" customHeight="1"/>
  </sheetData>
  <sheetProtection sheet="1" objects="1" scenarios="1" insertRows="0"/>
  <protectedRanges>
    <protectedRange sqref="A3:D8" name="Revenue Costs"/>
    <protectedRange sqref="A13:D15" name="Capital Costs"/>
    <protectedRange sqref="A23:D25" name="Match Funding"/>
  </protectedRanges>
  <mergeCells count="6">
    <mergeCell ref="A11:D11"/>
    <mergeCell ref="A32:D32"/>
    <mergeCell ref="A33:D33"/>
    <mergeCell ref="C23:D23"/>
    <mergeCell ref="C24:D24"/>
    <mergeCell ref="C25:D25"/>
  </mergeCells>
  <pageMargins left="0.7" right="0.7" top="0.75" bottom="0.75" header="0.3" footer="0.3"/>
  <pageSetup paperSize="9" orientation="portrait"/>
  <headerFooter>
    <oddHeader>&amp;L&amp;"Calibri"&amp;11&amp;K0000FF Classification: OFFICIAL&amp;1#_x000D_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3BBA4-E064-4716-AC89-41F1515FD7F5}">
  <dimension ref="A1:G36"/>
  <sheetViews>
    <sheetView topLeftCell="A2" workbookViewId="0">
      <selection activeCell="B20" sqref="B20"/>
    </sheetView>
  </sheetViews>
  <sheetFormatPr defaultRowHeight="14.25"/>
  <cols>
    <col min="1" max="1" width="2.5703125" style="1" customWidth="1"/>
    <col min="2" max="2" width="66" style="1" customWidth="1"/>
    <col min="3" max="3" width="22.140625" style="1" customWidth="1"/>
    <col min="4" max="4" width="9.140625" style="1"/>
    <col min="5" max="5" width="51.7109375" style="1" customWidth="1"/>
    <col min="6" max="6" width="25.140625" style="1" customWidth="1"/>
    <col min="7" max="7" width="28" style="1" customWidth="1"/>
    <col min="8" max="8" width="8.7109375" style="1" customWidth="1"/>
    <col min="9" max="16384" width="9.140625" style="1"/>
  </cols>
  <sheetData>
    <row r="1" spans="1:7" ht="39.75" customHeight="1">
      <c r="B1" s="120" t="s">
        <v>19</v>
      </c>
      <c r="C1" s="120"/>
      <c r="D1" s="120"/>
      <c r="E1" s="120"/>
      <c r="F1" s="75"/>
    </row>
    <row r="2" spans="1:7" ht="17.25" customHeight="1">
      <c r="B2" s="94" t="s">
        <v>20</v>
      </c>
      <c r="C2" s="57"/>
      <c r="D2" s="57"/>
      <c r="E2" s="57"/>
      <c r="F2" s="75"/>
    </row>
    <row r="3" spans="1:7" ht="48" customHeight="1">
      <c r="A3" s="76"/>
      <c r="B3" s="119" t="s">
        <v>21</v>
      </c>
      <c r="C3" s="119"/>
      <c r="D3" s="119"/>
      <c r="E3" s="119"/>
      <c r="F3" s="75"/>
    </row>
    <row r="4" spans="1:7" ht="30.75" customHeight="1">
      <c r="A4" s="76"/>
      <c r="B4" s="91" t="s">
        <v>22</v>
      </c>
      <c r="C4" s="90"/>
      <c r="D4" s="90"/>
      <c r="E4" s="90"/>
      <c r="F4" s="75"/>
    </row>
    <row r="5" spans="1:7" ht="21" customHeight="1">
      <c r="A5" s="76"/>
      <c r="B5" s="92" t="s">
        <v>23</v>
      </c>
      <c r="C5" s="90"/>
      <c r="D5" s="90"/>
      <c r="E5" s="90"/>
      <c r="F5" s="75"/>
    </row>
    <row r="6" spans="1:7" ht="45.75" customHeight="1">
      <c r="A6" s="76"/>
      <c r="B6" s="121" t="s">
        <v>24</v>
      </c>
      <c r="C6" s="121"/>
      <c r="D6" s="90"/>
      <c r="E6" s="90"/>
      <c r="F6" s="75"/>
    </row>
    <row r="7" spans="1:7" ht="57" customHeight="1">
      <c r="A7" s="76"/>
      <c r="B7" s="93" t="s">
        <v>25</v>
      </c>
      <c r="F7" s="75"/>
    </row>
    <row r="8" spans="1:7" ht="18">
      <c r="A8" s="58"/>
      <c r="B8" s="131" t="s">
        <v>26</v>
      </c>
      <c r="C8" s="132"/>
      <c r="D8" s="132"/>
      <c r="E8" s="133"/>
      <c r="F8" s="59"/>
      <c r="G8" s="60"/>
    </row>
    <row r="9" spans="1:7" ht="15">
      <c r="A9" s="61"/>
      <c r="B9" s="77"/>
      <c r="E9" s="78"/>
      <c r="F9" s="62"/>
      <c r="G9" s="63"/>
    </row>
    <row r="10" spans="1:7" ht="15.75">
      <c r="A10" s="61"/>
      <c r="B10" s="86" t="s">
        <v>27</v>
      </c>
      <c r="C10" s="87"/>
      <c r="D10" s="87"/>
      <c r="E10" s="89" t="s">
        <v>28</v>
      </c>
      <c r="F10" s="62"/>
      <c r="G10" s="63"/>
    </row>
    <row r="11" spans="1:7" ht="15">
      <c r="A11" s="61"/>
      <c r="B11" s="79" t="s">
        <v>29</v>
      </c>
      <c r="C11" s="74">
        <v>0</v>
      </c>
      <c r="D11" s="64"/>
      <c r="E11" s="80" t="s">
        <v>30</v>
      </c>
      <c r="F11" s="62"/>
      <c r="G11" s="66"/>
    </row>
    <row r="12" spans="1:7" ht="15">
      <c r="A12" s="61"/>
      <c r="B12" s="79" t="s">
        <v>31</v>
      </c>
      <c r="C12" s="74">
        <v>0</v>
      </c>
      <c r="D12" s="64"/>
      <c r="E12" s="80" t="s">
        <v>32</v>
      </c>
      <c r="F12" s="62"/>
      <c r="G12" s="66"/>
    </row>
    <row r="13" spans="1:7" ht="15">
      <c r="A13" s="61"/>
      <c r="B13" s="79" t="s">
        <v>33</v>
      </c>
      <c r="C13" s="67">
        <v>3.5000000000000003E-2</v>
      </c>
      <c r="D13" s="64"/>
      <c r="E13" s="80" t="s">
        <v>34</v>
      </c>
      <c r="F13" s="62"/>
      <c r="G13" s="66"/>
    </row>
    <row r="14" spans="1:7" ht="15">
      <c r="A14" s="61"/>
      <c r="B14" s="81"/>
      <c r="C14" s="64"/>
      <c r="D14" s="64"/>
      <c r="E14" s="80"/>
      <c r="F14" s="62"/>
      <c r="G14" s="66"/>
    </row>
    <row r="15" spans="1:7" ht="15.75">
      <c r="A15" s="61"/>
      <c r="B15" s="86" t="s">
        <v>35</v>
      </c>
      <c r="C15" s="87"/>
      <c r="D15" s="87"/>
      <c r="E15" s="88"/>
      <c r="F15" s="62"/>
      <c r="G15" s="63"/>
    </row>
    <row r="16" spans="1:7" ht="15">
      <c r="B16" s="79" t="s">
        <v>36</v>
      </c>
      <c r="C16" s="65">
        <f>C11-C12</f>
        <v>0</v>
      </c>
      <c r="D16" s="64"/>
      <c r="E16" s="80" t="s">
        <v>37</v>
      </c>
      <c r="F16" s="62"/>
      <c r="G16" s="63"/>
    </row>
    <row r="17" spans="1:7" ht="15">
      <c r="A17" s="61"/>
      <c r="B17" s="79" t="s">
        <v>38</v>
      </c>
      <c r="C17" s="65">
        <f>C16*(1+C13)</f>
        <v>0</v>
      </c>
      <c r="D17" s="64"/>
      <c r="E17" s="80" t="s">
        <v>39</v>
      </c>
      <c r="F17" s="62"/>
      <c r="G17" s="66"/>
    </row>
    <row r="18" spans="1:7" ht="24.6" customHeight="1">
      <c r="A18" s="61"/>
      <c r="B18" s="81"/>
      <c r="C18" s="64"/>
      <c r="D18" s="64"/>
      <c r="E18" s="80"/>
      <c r="F18" s="68"/>
      <c r="G18" s="69"/>
    </row>
    <row r="19" spans="1:7" ht="15.75">
      <c r="A19" s="61"/>
      <c r="B19" s="86" t="s">
        <v>40</v>
      </c>
      <c r="C19" s="87"/>
      <c r="D19" s="87"/>
      <c r="E19" s="88"/>
      <c r="F19" s="62"/>
      <c r="G19" s="66"/>
    </row>
    <row r="20" spans="1:7" ht="15">
      <c r="B20" s="79" t="s">
        <v>41</v>
      </c>
      <c r="C20" s="65">
        <f>C17</f>
        <v>0</v>
      </c>
      <c r="D20" s="64"/>
      <c r="E20" s="80" t="s">
        <v>42</v>
      </c>
    </row>
    <row r="21" spans="1:7" ht="15">
      <c r="A21" s="61"/>
      <c r="B21" s="79" t="s">
        <v>43</v>
      </c>
      <c r="C21" s="74">
        <f>'Project Plan &amp; Budget'!B18</f>
        <v>0</v>
      </c>
      <c r="D21" s="64"/>
      <c r="E21" s="80" t="s">
        <v>44</v>
      </c>
      <c r="F21" s="62"/>
      <c r="G21" s="66"/>
    </row>
    <row r="22" spans="1:7" ht="20.25" customHeight="1">
      <c r="A22" s="61"/>
      <c r="B22" s="79" t="s">
        <v>45</v>
      </c>
      <c r="C22" s="65">
        <f>C12*(1+C13)</f>
        <v>0</v>
      </c>
      <c r="D22" s="64"/>
      <c r="E22" s="80" t="s">
        <v>46</v>
      </c>
      <c r="F22" s="70"/>
      <c r="G22" s="63"/>
    </row>
    <row r="23" spans="1:7" ht="26.25" customHeight="1">
      <c r="A23" s="71"/>
      <c r="B23" s="81"/>
      <c r="C23" s="64"/>
      <c r="D23" s="64"/>
      <c r="E23" s="80"/>
      <c r="F23" s="66"/>
      <c r="G23" s="66"/>
    </row>
    <row r="24" spans="1:7" ht="15.75">
      <c r="A24" s="71"/>
      <c r="B24" s="86" t="s">
        <v>47</v>
      </c>
      <c r="C24" s="87"/>
      <c r="D24" s="87"/>
      <c r="E24" s="88"/>
      <c r="F24" s="66"/>
      <c r="G24" s="72"/>
    </row>
    <row r="25" spans="1:7" ht="15.75">
      <c r="A25" s="71"/>
      <c r="B25" s="79" t="s">
        <v>48</v>
      </c>
      <c r="C25" s="67">
        <f>IF(C20&gt;0,C21/C20,0)</f>
        <v>0</v>
      </c>
      <c r="D25" s="64"/>
      <c r="E25" s="80" t="s">
        <v>49</v>
      </c>
    </row>
    <row r="26" spans="1:7" ht="15.75">
      <c r="A26" s="71"/>
      <c r="B26" s="79" t="s">
        <v>50</v>
      </c>
      <c r="C26" s="65">
        <f>C25*C22</f>
        <v>0</v>
      </c>
      <c r="D26" s="64"/>
      <c r="E26" s="80" t="s">
        <v>51</v>
      </c>
    </row>
    <row r="27" spans="1:7" ht="15.75">
      <c r="A27" s="71"/>
      <c r="B27" s="79" t="s">
        <v>52</v>
      </c>
      <c r="C27" s="73">
        <f>C21+C26</f>
        <v>0</v>
      </c>
      <c r="D27" s="64"/>
      <c r="E27" s="80" t="s">
        <v>53</v>
      </c>
    </row>
    <row r="28" spans="1:7" ht="15">
      <c r="A28" s="71"/>
      <c r="B28" s="82"/>
      <c r="C28" s="83"/>
      <c r="D28" s="84"/>
      <c r="E28" s="85"/>
    </row>
    <row r="29" spans="1:7" ht="15">
      <c r="A29" s="71"/>
      <c r="D29" s="71"/>
    </row>
    <row r="30" spans="1:7" ht="15">
      <c r="A30" s="71"/>
      <c r="D30" s="71"/>
    </row>
    <row r="31" spans="1:7" ht="15">
      <c r="A31" s="71"/>
      <c r="D31" s="71"/>
    </row>
    <row r="32" spans="1:7" ht="15">
      <c r="A32" s="71"/>
      <c r="D32" s="71"/>
    </row>
    <row r="33" spans="1:4" ht="15">
      <c r="A33" s="71"/>
      <c r="B33" s="71"/>
      <c r="C33" s="71"/>
      <c r="D33" s="71"/>
    </row>
    <row r="34" spans="1:4" ht="15">
      <c r="A34" s="71"/>
      <c r="B34" s="71"/>
      <c r="C34" s="71"/>
      <c r="D34" s="71"/>
    </row>
    <row r="35" spans="1:4" ht="15">
      <c r="A35" s="71"/>
      <c r="B35" s="71"/>
      <c r="C35" s="71"/>
      <c r="D35" s="71"/>
    </row>
    <row r="36" spans="1:4" ht="15">
      <c r="A36" s="71"/>
      <c r="B36" s="71"/>
      <c r="C36" s="71"/>
      <c r="D36" s="71"/>
    </row>
  </sheetData>
  <sheetProtection sheet="1" objects="1" scenarios="1"/>
  <protectedRanges>
    <protectedRange sqref="C11:C12" name="Range1"/>
    <protectedRange sqref="C21" name="Range2"/>
  </protectedRanges>
  <mergeCells count="4">
    <mergeCell ref="B8:E8"/>
    <mergeCell ref="B3:E3"/>
    <mergeCell ref="B1:E1"/>
    <mergeCell ref="B6:C6"/>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8FD99-C953-4A63-BCD8-64571D3731DE}">
  <dimension ref="A1:E17"/>
  <sheetViews>
    <sheetView tabSelected="1" workbookViewId="0">
      <selection activeCell="A2" sqref="A2:D2"/>
    </sheetView>
  </sheetViews>
  <sheetFormatPr defaultColWidth="9.140625" defaultRowHeight="15.6"/>
  <cols>
    <col min="1" max="1" width="61.140625" style="71" customWidth="1"/>
    <col min="2" max="2" width="17.5703125" style="71" customWidth="1"/>
    <col min="3" max="3" width="18.28515625" style="71" customWidth="1"/>
    <col min="4" max="4" width="43.28515625" style="71" customWidth="1"/>
    <col min="5" max="5" width="34.5703125" style="71" customWidth="1"/>
    <col min="6" max="16384" width="9.140625" style="71"/>
  </cols>
  <sheetData>
    <row r="1" spans="1:5" ht="36" customHeight="1">
      <c r="A1" s="3" t="s">
        <v>54</v>
      </c>
      <c r="B1" s="2"/>
      <c r="C1" s="2"/>
      <c r="D1" s="2"/>
    </row>
    <row r="2" spans="1:5" ht="45.75" customHeight="1">
      <c r="A2" s="130" t="s">
        <v>55</v>
      </c>
      <c r="B2" s="130"/>
      <c r="C2" s="130"/>
      <c r="D2" s="130"/>
    </row>
    <row r="3" spans="1:5" ht="27.75" customHeight="1">
      <c r="A3" s="5" t="s">
        <v>56</v>
      </c>
      <c r="B3" s="6" t="s">
        <v>57</v>
      </c>
      <c r="C3" s="4" t="s">
        <v>58</v>
      </c>
      <c r="D3" s="6" t="s">
        <v>59</v>
      </c>
    </row>
    <row r="4" spans="1:5" ht="27" customHeight="1">
      <c r="A4" s="124" t="s">
        <v>60</v>
      </c>
      <c r="B4" s="126"/>
      <c r="C4" s="126"/>
      <c r="D4" s="127"/>
    </row>
    <row r="5" spans="1:5" ht="31.5" customHeight="1">
      <c r="A5" s="124" t="s">
        <v>61</v>
      </c>
      <c r="B5" s="126"/>
      <c r="C5" s="126"/>
      <c r="D5" s="128" t="s">
        <v>62</v>
      </c>
      <c r="E5" s="125"/>
    </row>
    <row r="6" spans="1:5" ht="33" customHeight="1">
      <c r="A6" s="124" t="s">
        <v>63</v>
      </c>
      <c r="B6" s="126"/>
      <c r="C6" s="126"/>
      <c r="D6" s="127"/>
    </row>
    <row r="7" spans="1:5" ht="34.5" customHeight="1">
      <c r="A7" s="124" t="s">
        <v>64</v>
      </c>
      <c r="B7" s="126"/>
      <c r="C7" s="126"/>
      <c r="D7" s="127"/>
    </row>
    <row r="8" spans="1:5" ht="27" customHeight="1">
      <c r="A8" s="124" t="s">
        <v>65</v>
      </c>
      <c r="B8" s="126"/>
      <c r="C8" s="126"/>
      <c r="D8" s="127"/>
    </row>
    <row r="9" spans="1:5" ht="35.450000000000003" customHeight="1">
      <c r="A9" s="124" t="s">
        <v>66</v>
      </c>
      <c r="B9" s="126"/>
      <c r="C9" s="126"/>
      <c r="D9" s="127"/>
    </row>
    <row r="10" spans="1:5" ht="41.25" customHeight="1">
      <c r="A10" s="124" t="s">
        <v>67</v>
      </c>
      <c r="B10" s="126"/>
      <c r="C10" s="126"/>
      <c r="D10" s="127"/>
    </row>
    <row r="11" spans="1:5" ht="27" customHeight="1">
      <c r="A11" s="122" t="s">
        <v>68</v>
      </c>
      <c r="B11" s="123"/>
      <c r="C11" s="123"/>
      <c r="D11" s="123"/>
    </row>
    <row r="12" spans="1:5" ht="27" customHeight="1">
      <c r="A12" s="129" t="s">
        <v>69</v>
      </c>
      <c r="B12" s="126"/>
      <c r="C12" s="126"/>
      <c r="D12" s="127"/>
    </row>
    <row r="13" spans="1:5" ht="27" customHeight="1">
      <c r="A13" s="129" t="s">
        <v>70</v>
      </c>
      <c r="B13" s="126"/>
      <c r="C13" s="126"/>
      <c r="D13" s="127"/>
    </row>
    <row r="14" spans="1:5" ht="38.25" customHeight="1">
      <c r="A14" s="129" t="s">
        <v>71</v>
      </c>
      <c r="B14" s="126"/>
      <c r="C14" s="126"/>
      <c r="D14" s="127"/>
    </row>
    <row r="15" spans="1:5" ht="44.25" customHeight="1">
      <c r="A15" s="129" t="s">
        <v>72</v>
      </c>
      <c r="B15" s="126"/>
      <c r="C15" s="126"/>
      <c r="D15" s="127"/>
    </row>
    <row r="16" spans="1:5" ht="36.75" customHeight="1">
      <c r="A16" s="129" t="s">
        <v>73</v>
      </c>
      <c r="B16" s="126"/>
      <c r="C16" s="126"/>
      <c r="D16" s="127"/>
    </row>
    <row r="17" spans="1:4" ht="27" customHeight="1">
      <c r="A17" s="129" t="s">
        <v>74</v>
      </c>
      <c r="B17" s="126"/>
      <c r="C17" s="126"/>
      <c r="D17" s="127"/>
    </row>
  </sheetData>
  <mergeCells count="2">
    <mergeCell ref="A2:D2"/>
    <mergeCell ref="A11:D11"/>
  </mergeCells>
  <hyperlinks>
    <hyperlink ref="D5" r:id="rId1" display="Managing Risk - Argyll &amp; Bute Third Sector Interface" xr:uid="{97CC9162-8D4B-4ACB-A737-036484F628A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4E586DA2D42A47BDE7F0B5A74ADBF9" ma:contentTypeVersion="20" ma:contentTypeDescription="Create a new document." ma:contentTypeScope="" ma:versionID="9b1c6847d75f4c92cba8fc471eb15642">
  <xsd:schema xmlns:xsd="http://www.w3.org/2001/XMLSchema" xmlns:xs="http://www.w3.org/2001/XMLSchema" xmlns:p="http://schemas.microsoft.com/office/2006/metadata/properties" xmlns:ns2="df7f792d-6b97-4714-8291-05f47f4f1a66" xmlns:ns3="4193f105-e288-4336-8473-0d8673f9a1d2" xmlns:ns4="2e0ac39b-50f5-43d8-9493-6891066f1b7e" targetNamespace="http://schemas.microsoft.com/office/2006/metadata/properties" ma:root="true" ma:fieldsID="ba1142b263a472e22f6885cfa2cb9550" ns2:_="" ns3:_="" ns4:_="">
    <xsd:import namespace="df7f792d-6b97-4714-8291-05f47f4f1a66"/>
    <xsd:import namespace="4193f105-e288-4336-8473-0d8673f9a1d2"/>
    <xsd:import namespace="2e0ac39b-50f5-43d8-9493-6891066f1b7e"/>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4:SharedWithUsers" minOccurs="0"/>
                <xsd:element ref="ns4:SharedWithDetails" minOccurs="0"/>
                <xsd:element ref="ns2:MediaServiceObjectDetectorVersions" minOccurs="0"/>
                <xsd:element ref="ns2:MediaServiceOCR" minOccurs="0"/>
                <xsd:element ref="ns2:Viewed" minOccurs="0"/>
                <xsd:element ref="ns2:Approvedby" minOccurs="0"/>
                <xsd:element ref="ns2:Reviewed" minOccurs="0"/>
                <xsd:element ref="ns2:MediaLengthInSeconds" minOccurs="0"/>
                <xsd:element ref="ns2:Che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7f792d-6b97-4714-8291-05f47f4f1a6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b2e1fdc-7ee5-4162-92b7-cc46fc10d2ff"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Viewed" ma:index="22" nillable="true" ma:displayName="Reviewed by" ma:format="Dropdown" ma:internalName="Viewed">
      <xsd:complexType>
        <xsd:complexContent>
          <xsd:extension base="dms:MultiChoiceFillIn">
            <xsd:sequence>
              <xsd:element name="Value" maxOccurs="unbounded" minOccurs="0" nillable="true">
                <xsd:simpleType>
                  <xsd:union memberTypes="dms:Text">
                    <xsd:simpleType>
                      <xsd:restriction base="dms:Choice">
                        <xsd:enumeration value="Lorna"/>
                        <xsd:enumeration value="Duncan"/>
                        <xsd:enumeration value="Ishabel"/>
                        <xsd:enumeration value="Kevin"/>
                      </xsd:restriction>
                    </xsd:simpleType>
                  </xsd:union>
                </xsd:simpleType>
              </xsd:element>
            </xsd:sequence>
          </xsd:extension>
        </xsd:complexContent>
      </xsd:complexType>
    </xsd:element>
    <xsd:element name="Approvedby" ma:index="23" nillable="true" ma:displayName="Approved by" ma:format="Dropdown" ma:internalName="Approvedby">
      <xsd:complexType>
        <xsd:complexContent>
          <xsd:extension base="dms:MultiChoiceFillIn">
            <xsd:sequence>
              <xsd:element name="Value" maxOccurs="unbounded" minOccurs="0" nillable="true">
                <xsd:simpleType>
                  <xsd:union memberTypes="dms:Text">
                    <xsd:simpleType>
                      <xsd:restriction base="dms:Choice">
                        <xsd:enumeration value="Ishabel"/>
                        <xsd:enumeration value="Kevin"/>
                      </xsd:restriction>
                    </xsd:simpleType>
                  </xsd:union>
                </xsd:simpleType>
              </xsd:element>
            </xsd:sequence>
          </xsd:extension>
        </xsd:complexContent>
      </xsd:complexType>
    </xsd:element>
    <xsd:element name="Reviewed" ma:index="24" nillable="true" ma:displayName="Reviewed" ma:default="0" ma:format="Dropdown" ma:internalName="Reviewed">
      <xsd:simpleType>
        <xsd:restriction base="dms:Boolean"/>
      </xsd:simpleType>
    </xsd:element>
    <xsd:element name="MediaLengthInSeconds" ma:index="25" nillable="true" ma:displayName="MediaLengthInSeconds" ma:hidden="true" ma:internalName="MediaLengthInSeconds" ma:readOnly="true">
      <xsd:simpleType>
        <xsd:restriction base="dms:Unknown"/>
      </xsd:simpleType>
    </xsd:element>
    <xsd:element name="Check" ma:index="26" nillable="true" ma:displayName="Check" ma:default="0" ma:format="Dropdown" ma:internalName="Check">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193f105-e288-4336-8473-0d8673f9a1d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31bc0e1-a64a-4aac-9d8a-1013017d777c}" ma:internalName="TaxCatchAll" ma:showField="CatchAllData" ma:web="2e0ac39b-50f5-43d8-9493-6891066f1b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0ac39b-50f5-43d8-9493-6891066f1b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193f105-e288-4336-8473-0d8673f9a1d2" xsi:nil="true"/>
    <lcf76f155ced4ddcb4097134ff3c332f xmlns="df7f792d-6b97-4714-8291-05f47f4f1a66">
      <Terms xmlns="http://schemas.microsoft.com/office/infopath/2007/PartnerControls"/>
    </lcf76f155ced4ddcb4097134ff3c332f>
    <Viewed xmlns="df7f792d-6b97-4714-8291-05f47f4f1a66" xsi:nil="true"/>
    <Approvedby xmlns="df7f792d-6b97-4714-8291-05f47f4f1a66" xsi:nil="true"/>
    <Reviewed xmlns="df7f792d-6b97-4714-8291-05f47f4f1a66">false</Reviewed>
    <Check xmlns="df7f792d-6b97-4714-8291-05f47f4f1a66">false</Chec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33848-C5A4-4B26-A6CE-D1DBE861C8C6}"/>
</file>

<file path=customXml/itemProps2.xml><?xml version="1.0" encoding="utf-8"?>
<ds:datastoreItem xmlns:ds="http://schemas.openxmlformats.org/officeDocument/2006/customXml" ds:itemID="{FFF3AC20-9A82-47E2-8553-56B5E485B3DE}"/>
</file>

<file path=customXml/itemProps3.xml><?xml version="1.0" encoding="utf-8"?>
<ds:datastoreItem xmlns:ds="http://schemas.openxmlformats.org/officeDocument/2006/customXml" ds:itemID="{F1529F2C-85A6-4B44-A9B5-59C8CF3DC2B3}"/>
</file>

<file path=docProps/app.xml><?xml version="1.0" encoding="utf-8"?>
<Properties xmlns="http://schemas.openxmlformats.org/officeDocument/2006/extended-properties" xmlns:vt="http://schemas.openxmlformats.org/officeDocument/2006/docPropsVTypes">
  <Application>Microsoft Excel Online</Application>
  <Manager/>
  <Company>Argyll and Bute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Mary</dc:creator>
  <cp:keywords/>
  <dc:description/>
  <cp:lastModifiedBy>Hawthorn, Lorna</cp:lastModifiedBy>
  <cp:revision/>
  <dcterms:created xsi:type="dcterms:W3CDTF">2023-06-26T14:04:24Z</dcterms:created>
  <dcterms:modified xsi:type="dcterms:W3CDTF">2026-02-20T11:42:31Z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0x010100374E586DA2D42A47BDE7F0B5A74ADBF9</vt:lpwstr>
  </property>
  <property fmtid="{D5CDD505-2E9C-101B-9397-08002B2CF9AE}" pid="3" name="MediaServiceImageTags">
    <vt:lpwstr/>
  </property>
  <property fmtid="{D5CDD505-2E9C-101B-9397-08002B2CF9AE}" pid="4" name="MSIP_Label_173be490-3b68-4c2d-a5fc-d62b22a31ada_Enabled">
    <vt:lpwstr>true</vt:lpwstr>
  </property>
  <property fmtid="{D5CDD505-2E9C-101B-9397-08002B2CF9AE}" pid="5" name="MSIP_Label_173be490-3b68-4c2d-a5fc-d62b22a31ada_SetDate">
    <vt:lpwstr>2024-11-27T16:15:40Z</vt:lpwstr>
  </property>
  <property fmtid="{D5CDD505-2E9C-101B-9397-08002B2CF9AE}" pid="6" name="MSIP_Label_173be490-3b68-4c2d-a5fc-d62b22a31ada_Method">
    <vt:lpwstr>Standard</vt:lpwstr>
  </property>
  <property fmtid="{D5CDD505-2E9C-101B-9397-08002B2CF9AE}" pid="7" name="MSIP_Label_173be490-3b68-4c2d-a5fc-d62b22a31ada_Name">
    <vt:lpwstr>Email Classification - OFFICIAL</vt:lpwstr>
  </property>
  <property fmtid="{D5CDD505-2E9C-101B-9397-08002B2CF9AE}" pid="8" name="MSIP_Label_173be490-3b68-4c2d-a5fc-d62b22a31ada_SiteId">
    <vt:lpwstr>8a444059-4d8c-4970-b42c-299f9c3910e0</vt:lpwstr>
  </property>
  <property fmtid="{D5CDD505-2E9C-101B-9397-08002B2CF9AE}" pid="9" name="MSIP_Label_173be490-3b68-4c2d-a5fc-d62b22a31ada_ActionId">
    <vt:lpwstr>8eac843e-dac3-4b27-87d9-3fcb35650b06</vt:lpwstr>
  </property>
  <property fmtid="{D5CDD505-2E9C-101B-9397-08002B2CF9AE}" pid="10" name="MSIP_Label_173be490-3b68-4c2d-a5fc-d62b22a31ada_ContentBits">
    <vt:lpwstr>1</vt:lpwstr>
  </property>
</Properties>
</file>