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wa\Desktop\"/>
    </mc:Choice>
  </mc:AlternateContent>
  <bookViews>
    <workbookView xWindow="-110" yWindow="-110" windowWidth="19420" windowHeight="1042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35" i="1"/>
  <c r="J43" i="1"/>
  <c r="J39" i="1"/>
  <c r="I50" i="1"/>
  <c r="I61" i="1"/>
  <c r="J47" i="1"/>
  <c r="J54" i="1"/>
  <c r="J58" i="1"/>
  <c r="J28" i="1"/>
  <c r="J16" i="1"/>
  <c r="J20" i="1"/>
  <c r="J24" i="1"/>
  <c r="J32" i="1"/>
  <c r="J35" i="1" l="1"/>
  <c r="E5" i="1"/>
  <c r="G5" i="1" s="1"/>
  <c r="J61" i="1"/>
  <c r="E7" i="1" s="1"/>
  <c r="G7" i="1" s="1"/>
  <c r="J50" i="1"/>
  <c r="E6" i="1" s="1"/>
  <c r="G6" i="1" s="1"/>
  <c r="G8" i="1" l="1"/>
</calcChain>
</file>

<file path=xl/sharedStrings.xml><?xml version="1.0" encoding="utf-8"?>
<sst xmlns="http://schemas.openxmlformats.org/spreadsheetml/2006/main" count="189" uniqueCount="77">
  <si>
    <t>Supporting Communities Fund SCORING MATRIX</t>
  </si>
  <si>
    <t>SCORING MATRIX SUMMARY</t>
  </si>
  <si>
    <t>Section</t>
  </si>
  <si>
    <t>Max. Score</t>
  </si>
  <si>
    <t>Weighted score for section</t>
  </si>
  <si>
    <t>Overall Weighting</t>
  </si>
  <si>
    <t>Final score</t>
  </si>
  <si>
    <t>Community Impact</t>
  </si>
  <si>
    <t xml:space="preserve">Financial </t>
  </si>
  <si>
    <t>Total</t>
  </si>
  <si>
    <t>(out of 10)</t>
  </si>
  <si>
    <t>Level</t>
  </si>
  <si>
    <t>Score</t>
  </si>
  <si>
    <t>Max Score</t>
  </si>
  <si>
    <t>Awarded</t>
  </si>
  <si>
    <t>Measure</t>
  </si>
  <si>
    <t>Weighting</t>
  </si>
  <si>
    <t xml:space="preserve">Outcome </t>
  </si>
  <si>
    <t>Q2</t>
  </si>
  <si>
    <t>Weak</t>
  </si>
  <si>
    <t>No evidence provided</t>
  </si>
  <si>
    <t>Average</t>
  </si>
  <si>
    <t>General statement provided with limited evidence e.g. anecdotal, or not locally relevant data</t>
  </si>
  <si>
    <t>Strong</t>
  </si>
  <si>
    <t>Strong evidence of need for project provided, either qualitative (community or participative research) or quantitative (data from consultations, statistics, research reports)</t>
  </si>
  <si>
    <t xml:space="preserve">FINANCE </t>
  </si>
  <si>
    <t>Ref</t>
  </si>
  <si>
    <t>Q1</t>
  </si>
  <si>
    <t>Project requires additional funding which is not yet applied for / no clear fundraising plans</t>
  </si>
  <si>
    <t xml:space="preserve">Project requires additional funding which has been applied for / or clear fundraising plan in place </t>
  </si>
  <si>
    <t>Secured or not required i.e. application is for full funding</t>
  </si>
  <si>
    <t>Q3</t>
  </si>
  <si>
    <t>Q4</t>
  </si>
  <si>
    <t>COMMUNITY IMPACT</t>
  </si>
  <si>
    <t>Q5</t>
  </si>
  <si>
    <t>No clear learning targets</t>
  </si>
  <si>
    <t>Project has broad aims but may provide the opportunity for skills development for participants</t>
  </si>
  <si>
    <t>Project aims to increase skills and knowledge / qualifications of participants</t>
  </si>
  <si>
    <t>Q6</t>
  </si>
  <si>
    <t>No clear health and wellbeing targets</t>
  </si>
  <si>
    <t>General statement provided without targets or means to assess impact</t>
  </si>
  <si>
    <t>The organisation can evidence clear physical or mental health and wellbeing targets and how these will be measured</t>
  </si>
  <si>
    <t>General community benefit</t>
  </si>
  <si>
    <t>No specific group supporting people with protected characteristics named, but clear benefits for one or more of these groups</t>
  </si>
  <si>
    <t>One or more groups of people with protected characteristics targeted</t>
  </si>
  <si>
    <t>Skills and / or structures of the organisation are developed to enable it to play a stronger role within its community</t>
  </si>
  <si>
    <t>Community impact</t>
  </si>
  <si>
    <t>Activity brings people together for personal benefit</t>
  </si>
  <si>
    <t>Activity brings people together or creates short-term (&lt; ~1 year approx.) improvement or development of their local community (geographical or community of interest)</t>
  </si>
  <si>
    <t>Activity brings people together for activity that creates or sustains long term improvements to their local community (geographical or community of interest)</t>
  </si>
  <si>
    <t>Alleviation of rural isolation</t>
  </si>
  <si>
    <t>Community is not disadvantaged by its rural location for accessing services</t>
  </si>
  <si>
    <t>Project increases access for rural communities or small towns to services that are available in urban areas</t>
  </si>
  <si>
    <t>Project increases access for island and remote rural communities to services that are available in small towns or urban areas</t>
  </si>
  <si>
    <t>Partnership working</t>
  </si>
  <si>
    <t>Applicant evidences no partnership working or support from other organisations</t>
  </si>
  <si>
    <t>Applicant has consulted or can show support for the project from other relevant organisations</t>
  </si>
  <si>
    <t>The project involves partners or is delivered in partnership with other organisations.  Duplication of service delivery or potential displacement of other organisations has been considered.</t>
  </si>
  <si>
    <t>Q7</t>
  </si>
  <si>
    <t>Addressing social inclusion - targeted groups: people with disabilities, black and minority ethnic groups, young people, people on low incomes, elderly people, LGBTQ+, Vulnerable Adults</t>
  </si>
  <si>
    <t xml:space="preserve">Community Organisations Capacity </t>
  </si>
  <si>
    <t>The project supports community capacity to identify needs and priorities e.g. development of a Community-led Action Plan</t>
  </si>
  <si>
    <t>Community Engagement</t>
  </si>
  <si>
    <t>No Engagement</t>
  </si>
  <si>
    <t>Consultation</t>
  </si>
  <si>
    <t>Participants are involved and empowered</t>
  </si>
  <si>
    <t xml:space="preserve">ORGANISATION SUSTAINABILITY </t>
  </si>
  <si>
    <t>Organisation Sustainability</t>
  </si>
  <si>
    <t>Activities may result in individuals gaining more skills or confidence to make a difference in their community, but this is not an aim of the project or measured</t>
  </si>
  <si>
    <t>Viability of project being delivered within the funding period</t>
  </si>
  <si>
    <t>Concern around financial management including previous return of funds.</t>
  </si>
  <si>
    <t>No serious concern on financial management or return of funds.</t>
  </si>
  <si>
    <t>Evidence of good financial management.</t>
  </si>
  <si>
    <t xml:space="preserve">Skills Development </t>
  </si>
  <si>
    <t>Health and wellbeing</t>
  </si>
  <si>
    <t>Has the project provided evidence of need?</t>
  </si>
  <si>
    <t>Evidence of sound financial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</si>
</sst>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0.0"/>
    <numFmt numFmtId="165" formatCode="#,##0_ ;\-#,##0\ 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wrapText="1"/>
    </xf>
    <xf numFmtId="9" fontId="0" fillId="0" borderId="4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wrapText="1"/>
    </xf>
    <xf numFmtId="9" fontId="0" fillId="0" borderId="0" xfId="0" applyNumberForma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9" fontId="0" fillId="0" borderId="4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165" fontId="6" fillId="0" borderId="4" xfId="1" applyNumberFormat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wrapText="1"/>
    </xf>
    <xf numFmtId="164" fontId="6" fillId="0" borderId="4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6" fillId="0" borderId="8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1"/>
  <sheetViews>
    <sheetView tabSelected="1" zoomScaleNormal="100" workbookViewId="0">
      <selection activeCell="A9" sqref="A9:XFD9"/>
    </sheetView>
  </sheetViews>
  <sheetFormatPr defaultRowHeight="14"/>
  <cols>
    <col min="1" max="1" width="5.75" customWidth="1"/>
    <col min="2" max="2" width="4" customWidth="1"/>
    <col min="3" max="3" width="17.1640625" style="22" customWidth="1"/>
    <col min="4" max="4" width="8.4140625" style="32" customWidth="1"/>
    <col min="5" max="5" width="9" style="22" customWidth="1"/>
    <col min="6" max="6" width="9.33203125" style="22" customWidth="1"/>
    <col min="7" max="7" width="9" style="22" customWidth="1"/>
    <col min="8" max="8" width="38.5" style="22" customWidth="1"/>
    <col min="9" max="9" width="12.25" style="22" customWidth="1"/>
    <col min="10" max="10" width="12.6640625" style="22" customWidth="1"/>
    <col min="11" max="11" width="61.25" customWidth="1"/>
  </cols>
  <sheetData>
    <row r="1" spans="2:10" ht="32" customHeight="1">
      <c r="B1" s="89" t="s">
        <v>0</v>
      </c>
      <c r="C1" s="89"/>
      <c r="D1" s="89"/>
      <c r="E1" s="89"/>
      <c r="F1" s="89"/>
      <c r="G1" s="89"/>
      <c r="H1" s="89"/>
      <c r="I1" s="89"/>
      <c r="J1" s="89"/>
    </row>
    <row r="2" spans="2:10" ht="13.5" customHeight="1">
      <c r="B2" s="1"/>
      <c r="C2" s="19"/>
      <c r="D2" s="19"/>
      <c r="E2" s="19"/>
      <c r="F2" s="19"/>
      <c r="G2" s="19"/>
      <c r="H2" s="19"/>
      <c r="I2" s="19"/>
      <c r="J2" s="19"/>
    </row>
    <row r="3" spans="2:10" ht="23.5" customHeight="1">
      <c r="B3" s="48"/>
      <c r="C3" s="85" t="s">
        <v>1</v>
      </c>
      <c r="D3" s="86"/>
      <c r="E3" s="86"/>
      <c r="F3" s="86"/>
      <c r="G3" s="86"/>
      <c r="H3" s="86"/>
      <c r="I3" s="20"/>
      <c r="J3" s="21"/>
    </row>
    <row r="4" spans="2:10" ht="59.5" customHeight="1">
      <c r="B4" s="49"/>
      <c r="C4" s="2" t="s">
        <v>2</v>
      </c>
      <c r="D4" s="2" t="s">
        <v>3</v>
      </c>
      <c r="E4" s="2" t="s">
        <v>4</v>
      </c>
      <c r="F4" s="2" t="s">
        <v>5</v>
      </c>
      <c r="G4" s="87" t="s">
        <v>6</v>
      </c>
      <c r="H4" s="87"/>
      <c r="I4" s="21"/>
    </row>
    <row r="5" spans="2:10">
      <c r="B5" s="49"/>
      <c r="C5" s="23" t="s">
        <v>7</v>
      </c>
      <c r="D5" s="24">
        <v>10</v>
      </c>
      <c r="E5" s="25">
        <f>J35</f>
        <v>0</v>
      </c>
      <c r="F5" s="26">
        <v>0.5</v>
      </c>
      <c r="G5" s="88">
        <f>MMULT(E5,F5)</f>
        <v>0</v>
      </c>
      <c r="H5" s="88"/>
      <c r="I5" s="21"/>
    </row>
    <row r="6" spans="2:10" ht="28">
      <c r="B6" s="49"/>
      <c r="C6" s="23" t="s">
        <v>67</v>
      </c>
      <c r="D6" s="24">
        <v>10</v>
      </c>
      <c r="E6" s="25">
        <f>J50</f>
        <v>0</v>
      </c>
      <c r="F6" s="26">
        <v>0.3</v>
      </c>
      <c r="G6" s="88">
        <f>MMULT(E6,F6)</f>
        <v>0</v>
      </c>
      <c r="H6" s="88"/>
      <c r="I6" s="21"/>
    </row>
    <row r="7" spans="2:10">
      <c r="B7" s="49"/>
      <c r="C7" s="23" t="s">
        <v>8</v>
      </c>
      <c r="D7" s="24">
        <v>10</v>
      </c>
      <c r="E7" s="25">
        <f>J61</f>
        <v>0</v>
      </c>
      <c r="F7" s="26">
        <v>0.2</v>
      </c>
      <c r="G7" s="88">
        <f>MMULT(E7,F7)</f>
        <v>0</v>
      </c>
      <c r="H7" s="88"/>
      <c r="I7" s="21"/>
    </row>
    <row r="8" spans="2:10">
      <c r="B8" s="49"/>
      <c r="C8" s="21"/>
      <c r="D8" s="27"/>
      <c r="E8" s="28"/>
      <c r="F8" s="29" t="s">
        <v>9</v>
      </c>
      <c r="G8" s="88">
        <f>SUM(G5:G7)</f>
        <v>0</v>
      </c>
      <c r="H8" s="88"/>
      <c r="I8" s="30" t="s">
        <v>10</v>
      </c>
      <c r="J8" s="21"/>
    </row>
    <row r="10" spans="2:10" ht="18">
      <c r="B10" s="91" t="s">
        <v>33</v>
      </c>
      <c r="C10" s="92"/>
      <c r="D10" s="92"/>
      <c r="E10" s="92"/>
      <c r="F10" s="92"/>
      <c r="G10" s="92"/>
      <c r="H10" s="92"/>
      <c r="I10" s="93"/>
      <c r="J10" s="94"/>
    </row>
    <row r="11" spans="2:10" ht="24" customHeight="1">
      <c r="B11" s="3" t="s">
        <v>26</v>
      </c>
      <c r="C11" s="4"/>
      <c r="D11" s="4" t="s">
        <v>11</v>
      </c>
      <c r="E11" s="4" t="s">
        <v>12</v>
      </c>
      <c r="F11" s="4" t="s">
        <v>13</v>
      </c>
      <c r="G11" s="4" t="s">
        <v>14</v>
      </c>
      <c r="H11" s="4" t="s">
        <v>15</v>
      </c>
      <c r="I11" s="4" t="s">
        <v>16</v>
      </c>
      <c r="J11" s="4" t="s">
        <v>17</v>
      </c>
    </row>
    <row r="12" spans="2:10">
      <c r="B12" s="50" t="s">
        <v>18</v>
      </c>
      <c r="C12" s="65" t="s">
        <v>73</v>
      </c>
      <c r="D12" s="31" t="s">
        <v>19</v>
      </c>
      <c r="E12" s="31">
        <v>0</v>
      </c>
      <c r="F12" s="56">
        <v>10</v>
      </c>
      <c r="G12" s="56">
        <v>0</v>
      </c>
      <c r="H12" s="13" t="s">
        <v>35</v>
      </c>
      <c r="I12" s="62">
        <v>0.1666</v>
      </c>
      <c r="J12" s="68">
        <f>MMULT(G12,I12)</f>
        <v>0</v>
      </c>
    </row>
    <row r="13" spans="2:10" ht="42">
      <c r="B13" s="51"/>
      <c r="C13" s="54"/>
      <c r="D13" s="31" t="s">
        <v>21</v>
      </c>
      <c r="E13" s="31">
        <v>5</v>
      </c>
      <c r="F13" s="57"/>
      <c r="G13" s="57"/>
      <c r="H13" s="13" t="s">
        <v>36</v>
      </c>
      <c r="I13" s="63"/>
      <c r="J13" s="69"/>
    </row>
    <row r="14" spans="2:10" ht="31" customHeight="1">
      <c r="B14" s="52"/>
      <c r="C14" s="55"/>
      <c r="D14" s="31" t="s">
        <v>23</v>
      </c>
      <c r="E14" s="31">
        <v>10</v>
      </c>
      <c r="F14" s="58"/>
      <c r="G14" s="58"/>
      <c r="H14" s="13" t="s">
        <v>37</v>
      </c>
      <c r="I14" s="64"/>
      <c r="J14" s="70"/>
    </row>
    <row r="15" spans="2:10" ht="28">
      <c r="B15" s="3" t="s">
        <v>26</v>
      </c>
      <c r="C15" s="4"/>
      <c r="D15" s="4" t="s">
        <v>11</v>
      </c>
      <c r="E15" s="4" t="s">
        <v>12</v>
      </c>
      <c r="F15" s="4" t="s">
        <v>13</v>
      </c>
      <c r="G15" s="4" t="s">
        <v>14</v>
      </c>
      <c r="H15" s="4" t="s">
        <v>15</v>
      </c>
      <c r="I15" s="4" t="s">
        <v>16</v>
      </c>
      <c r="J15" s="4" t="s">
        <v>17</v>
      </c>
    </row>
    <row r="16" spans="2:10" ht="15.5" customHeight="1">
      <c r="B16" s="50" t="s">
        <v>31</v>
      </c>
      <c r="C16" s="65" t="s">
        <v>74</v>
      </c>
      <c r="D16" s="31" t="s">
        <v>19</v>
      </c>
      <c r="E16" s="31">
        <v>0</v>
      </c>
      <c r="F16" s="66">
        <v>10</v>
      </c>
      <c r="G16" s="56">
        <v>0</v>
      </c>
      <c r="H16" s="13" t="s">
        <v>39</v>
      </c>
      <c r="I16" s="62">
        <v>0.1666</v>
      </c>
      <c r="J16" s="68">
        <f>MMULT(G16,I16)</f>
        <v>0</v>
      </c>
    </row>
    <row r="17" spans="2:10" ht="26.5" customHeight="1">
      <c r="B17" s="51"/>
      <c r="C17" s="54"/>
      <c r="D17" s="31" t="s">
        <v>21</v>
      </c>
      <c r="E17" s="31">
        <v>5</v>
      </c>
      <c r="F17" s="66"/>
      <c r="G17" s="57"/>
      <c r="H17" s="13" t="s">
        <v>40</v>
      </c>
      <c r="I17" s="63"/>
      <c r="J17" s="69"/>
    </row>
    <row r="18" spans="2:10" ht="42">
      <c r="B18" s="52"/>
      <c r="C18" s="55"/>
      <c r="D18" s="31" t="s">
        <v>23</v>
      </c>
      <c r="E18" s="31">
        <v>10</v>
      </c>
      <c r="F18" s="66"/>
      <c r="G18" s="58"/>
      <c r="H18" s="13" t="s">
        <v>41</v>
      </c>
      <c r="I18" s="64"/>
      <c r="J18" s="70"/>
    </row>
    <row r="19" spans="2:10" ht="26.5" customHeight="1">
      <c r="B19" s="3" t="s">
        <v>26</v>
      </c>
      <c r="C19" s="11"/>
      <c r="D19" s="4" t="s">
        <v>11</v>
      </c>
      <c r="E19" s="4" t="s">
        <v>12</v>
      </c>
      <c r="F19" s="4" t="s">
        <v>13</v>
      </c>
      <c r="G19" s="4" t="s">
        <v>14</v>
      </c>
      <c r="H19" s="4" t="s">
        <v>15</v>
      </c>
      <c r="I19" s="4" t="s">
        <v>16</v>
      </c>
      <c r="J19" s="4" t="s">
        <v>17</v>
      </c>
    </row>
    <row r="20" spans="2:10">
      <c r="B20" s="50" t="s">
        <v>32</v>
      </c>
      <c r="C20" s="72" t="s">
        <v>59</v>
      </c>
      <c r="D20" s="31" t="s">
        <v>19</v>
      </c>
      <c r="E20" s="31">
        <v>0</v>
      </c>
      <c r="F20" s="66">
        <v>10</v>
      </c>
      <c r="G20" s="56">
        <v>0</v>
      </c>
      <c r="H20" s="12" t="s">
        <v>42</v>
      </c>
      <c r="I20" s="62">
        <v>0.1666</v>
      </c>
      <c r="J20" s="68">
        <f>MMULT(G20,I20)</f>
        <v>0</v>
      </c>
    </row>
    <row r="21" spans="2:10" ht="43" customHeight="1">
      <c r="B21" s="51"/>
      <c r="C21" s="73"/>
      <c r="D21" s="31" t="s">
        <v>21</v>
      </c>
      <c r="E21" s="31">
        <v>5</v>
      </c>
      <c r="F21" s="66"/>
      <c r="G21" s="57"/>
      <c r="H21" s="12" t="s">
        <v>43</v>
      </c>
      <c r="I21" s="63"/>
      <c r="J21" s="69"/>
    </row>
    <row r="22" spans="2:10" ht="99" customHeight="1">
      <c r="B22" s="52"/>
      <c r="C22" s="74"/>
      <c r="D22" s="31" t="s">
        <v>23</v>
      </c>
      <c r="E22" s="31">
        <v>10</v>
      </c>
      <c r="F22" s="66"/>
      <c r="G22" s="58"/>
      <c r="H22" s="12" t="s">
        <v>44</v>
      </c>
      <c r="I22" s="64"/>
      <c r="J22" s="70"/>
    </row>
    <row r="23" spans="2:10" ht="25.5" customHeight="1">
      <c r="B23" s="3" t="s">
        <v>26</v>
      </c>
      <c r="C23" s="11"/>
      <c r="D23" s="4" t="s">
        <v>11</v>
      </c>
      <c r="E23" s="4" t="s">
        <v>12</v>
      </c>
      <c r="F23" s="4" t="s">
        <v>13</v>
      </c>
      <c r="G23" s="4" t="s">
        <v>14</v>
      </c>
      <c r="H23" s="4" t="s">
        <v>15</v>
      </c>
      <c r="I23" s="4" t="s">
        <v>16</v>
      </c>
      <c r="J23" s="4" t="s">
        <v>17</v>
      </c>
    </row>
    <row r="24" spans="2:10" ht="28">
      <c r="B24" s="50" t="s">
        <v>34</v>
      </c>
      <c r="C24" s="65" t="s">
        <v>46</v>
      </c>
      <c r="D24" s="31" t="s">
        <v>19</v>
      </c>
      <c r="E24" s="31">
        <v>0</v>
      </c>
      <c r="F24" s="66">
        <v>10</v>
      </c>
      <c r="G24" s="56">
        <v>0</v>
      </c>
      <c r="H24" s="12" t="s">
        <v>47</v>
      </c>
      <c r="I24" s="62">
        <v>0.1666</v>
      </c>
      <c r="J24" s="68">
        <f>MMULT(G24,I24)</f>
        <v>0</v>
      </c>
    </row>
    <row r="25" spans="2:10" ht="72" customHeight="1">
      <c r="B25" s="51"/>
      <c r="C25" s="54"/>
      <c r="D25" s="31" t="s">
        <v>21</v>
      </c>
      <c r="E25" s="31">
        <v>5</v>
      </c>
      <c r="F25" s="66"/>
      <c r="G25" s="57"/>
      <c r="H25" s="12" t="s">
        <v>48</v>
      </c>
      <c r="I25" s="63"/>
      <c r="J25" s="69"/>
    </row>
    <row r="26" spans="2:10" ht="56.5" customHeight="1">
      <c r="B26" s="52"/>
      <c r="C26" s="55"/>
      <c r="D26" s="31" t="s">
        <v>23</v>
      </c>
      <c r="E26" s="31">
        <v>10</v>
      </c>
      <c r="F26" s="66"/>
      <c r="G26" s="58"/>
      <c r="H26" s="12" t="s">
        <v>49</v>
      </c>
      <c r="I26" s="64"/>
      <c r="J26" s="70"/>
    </row>
    <row r="27" spans="2:10" ht="27" customHeight="1">
      <c r="B27" s="3" t="s">
        <v>26</v>
      </c>
      <c r="C27" s="4"/>
      <c r="D27" s="4" t="s">
        <v>11</v>
      </c>
      <c r="E27" s="4" t="s">
        <v>12</v>
      </c>
      <c r="F27" s="4" t="s">
        <v>13</v>
      </c>
      <c r="G27" s="4" t="s">
        <v>14</v>
      </c>
      <c r="H27" s="4" t="s">
        <v>14</v>
      </c>
      <c r="I27" s="4" t="s">
        <v>16</v>
      </c>
      <c r="J27" s="4" t="s">
        <v>17</v>
      </c>
    </row>
    <row r="28" spans="2:10" ht="28.5" customHeight="1">
      <c r="B28" s="50" t="s">
        <v>38</v>
      </c>
      <c r="C28" s="65" t="s">
        <v>50</v>
      </c>
      <c r="D28" s="31" t="s">
        <v>19</v>
      </c>
      <c r="E28" s="31">
        <v>0</v>
      </c>
      <c r="F28" s="66">
        <v>10</v>
      </c>
      <c r="G28" s="66">
        <v>0</v>
      </c>
      <c r="H28" s="12" t="s">
        <v>51</v>
      </c>
      <c r="I28" s="67">
        <v>0.1666</v>
      </c>
      <c r="J28" s="71">
        <f>MMULT(G28,I28)</f>
        <v>0</v>
      </c>
    </row>
    <row r="29" spans="2:10" ht="42.5" customHeight="1">
      <c r="B29" s="51"/>
      <c r="C29" s="54"/>
      <c r="D29" s="31" t="s">
        <v>21</v>
      </c>
      <c r="E29" s="31">
        <v>5</v>
      </c>
      <c r="F29" s="66"/>
      <c r="G29" s="66"/>
      <c r="H29" s="12" t="s">
        <v>52</v>
      </c>
      <c r="I29" s="67"/>
      <c r="J29" s="71"/>
    </row>
    <row r="30" spans="2:10" ht="40.5" customHeight="1">
      <c r="B30" s="52"/>
      <c r="C30" s="55"/>
      <c r="D30" s="31" t="s">
        <v>23</v>
      </c>
      <c r="E30" s="31">
        <v>10</v>
      </c>
      <c r="F30" s="66"/>
      <c r="G30" s="66"/>
      <c r="H30" s="12" t="s">
        <v>53</v>
      </c>
      <c r="I30" s="67"/>
      <c r="J30" s="71"/>
    </row>
    <row r="31" spans="2:10" ht="27.5" customHeight="1">
      <c r="B31" s="3" t="s">
        <v>26</v>
      </c>
      <c r="C31" s="4"/>
      <c r="D31" s="4" t="s">
        <v>11</v>
      </c>
      <c r="E31" s="4" t="s">
        <v>12</v>
      </c>
      <c r="F31" s="4" t="s">
        <v>13</v>
      </c>
      <c r="G31" s="4" t="s">
        <v>14</v>
      </c>
      <c r="H31" s="4" t="s">
        <v>15</v>
      </c>
      <c r="I31" s="4" t="s">
        <v>16</v>
      </c>
      <c r="J31" s="4" t="s">
        <v>17</v>
      </c>
    </row>
    <row r="32" spans="2:10" ht="27" customHeight="1">
      <c r="B32" s="50" t="s">
        <v>58</v>
      </c>
      <c r="C32" s="53" t="s">
        <v>54</v>
      </c>
      <c r="D32" s="31" t="s">
        <v>19</v>
      </c>
      <c r="E32" s="31">
        <v>0</v>
      </c>
      <c r="F32" s="56">
        <v>10</v>
      </c>
      <c r="G32" s="59">
        <v>0</v>
      </c>
      <c r="H32" s="14" t="s">
        <v>55</v>
      </c>
      <c r="I32" s="62">
        <v>0.1666</v>
      </c>
      <c r="J32" s="68">
        <f>MMULT(G32,I32)</f>
        <v>0</v>
      </c>
    </row>
    <row r="33" spans="2:10" ht="42" customHeight="1">
      <c r="B33" s="51"/>
      <c r="C33" s="54"/>
      <c r="D33" s="31" t="s">
        <v>21</v>
      </c>
      <c r="E33" s="31">
        <v>5</v>
      </c>
      <c r="F33" s="57"/>
      <c r="G33" s="60"/>
      <c r="H33" s="14" t="s">
        <v>56</v>
      </c>
      <c r="I33" s="63"/>
      <c r="J33" s="69"/>
    </row>
    <row r="34" spans="2:10" ht="70">
      <c r="B34" s="52"/>
      <c r="C34" s="55"/>
      <c r="D34" s="31" t="s">
        <v>23</v>
      </c>
      <c r="E34" s="31">
        <v>10</v>
      </c>
      <c r="F34" s="58"/>
      <c r="G34" s="61"/>
      <c r="H34" s="14" t="s">
        <v>57</v>
      </c>
      <c r="I34" s="64"/>
      <c r="J34" s="70"/>
    </row>
    <row r="35" spans="2:10">
      <c r="H35" s="14" t="s">
        <v>9</v>
      </c>
      <c r="I35" s="39">
        <f>SUM(I11:I34)</f>
        <v>0.99959999999999993</v>
      </c>
      <c r="J35" s="40">
        <f>SUM(J12:J34)</f>
        <v>0</v>
      </c>
    </row>
    <row r="37" spans="2:10" s="6" customFormat="1" ht="18">
      <c r="B37" s="90" t="s">
        <v>66</v>
      </c>
      <c r="C37" s="90"/>
      <c r="D37" s="90"/>
      <c r="E37" s="90"/>
      <c r="F37" s="90"/>
      <c r="G37" s="90"/>
      <c r="H37" s="90"/>
      <c r="I37" s="33"/>
      <c r="J37" s="33"/>
    </row>
    <row r="38" spans="2:10" ht="24.5" customHeight="1">
      <c r="B38" s="3"/>
      <c r="C38" s="4"/>
      <c r="D38" s="4" t="s">
        <v>11</v>
      </c>
      <c r="E38" s="4" t="s">
        <v>12</v>
      </c>
      <c r="F38" s="4" t="s">
        <v>13</v>
      </c>
      <c r="G38" s="4" t="s">
        <v>14</v>
      </c>
      <c r="H38" s="4" t="s">
        <v>15</v>
      </c>
      <c r="I38" s="4" t="s">
        <v>16</v>
      </c>
      <c r="J38" s="4" t="s">
        <v>17</v>
      </c>
    </row>
    <row r="39" spans="2:10">
      <c r="B39" s="50" t="s">
        <v>27</v>
      </c>
      <c r="C39" s="65" t="s">
        <v>75</v>
      </c>
      <c r="D39" s="31" t="s">
        <v>19</v>
      </c>
      <c r="E39" s="31">
        <v>0</v>
      </c>
      <c r="F39" s="66">
        <v>10</v>
      </c>
      <c r="G39" s="78">
        <v>0</v>
      </c>
      <c r="H39" s="12" t="s">
        <v>20</v>
      </c>
      <c r="I39" s="62">
        <v>0.33300000000000002</v>
      </c>
      <c r="J39" s="56">
        <f>MMULT(G39,I39)</f>
        <v>0</v>
      </c>
    </row>
    <row r="40" spans="2:10" ht="42">
      <c r="B40" s="51"/>
      <c r="C40" s="54"/>
      <c r="D40" s="31" t="s">
        <v>21</v>
      </c>
      <c r="E40" s="31">
        <v>5</v>
      </c>
      <c r="F40" s="66"/>
      <c r="G40" s="79"/>
      <c r="H40" s="12" t="s">
        <v>22</v>
      </c>
      <c r="I40" s="63"/>
      <c r="J40" s="57"/>
    </row>
    <row r="41" spans="2:10" ht="76.5" customHeight="1">
      <c r="B41" s="52"/>
      <c r="C41" s="55"/>
      <c r="D41" s="31" t="s">
        <v>23</v>
      </c>
      <c r="E41" s="31">
        <v>10</v>
      </c>
      <c r="F41" s="66"/>
      <c r="G41" s="80"/>
      <c r="H41" s="12" t="s">
        <v>24</v>
      </c>
      <c r="I41" s="64"/>
      <c r="J41" s="58"/>
    </row>
    <row r="42" spans="2:10" ht="27" customHeight="1">
      <c r="B42" s="3"/>
      <c r="C42" s="4"/>
      <c r="D42" s="4" t="s">
        <v>11</v>
      </c>
      <c r="E42" s="4" t="s">
        <v>12</v>
      </c>
      <c r="F42" s="4" t="s">
        <v>13</v>
      </c>
      <c r="G42" s="4" t="s">
        <v>14</v>
      </c>
      <c r="H42" s="4" t="s">
        <v>15</v>
      </c>
      <c r="I42" s="4" t="s">
        <v>16</v>
      </c>
      <c r="J42" s="4" t="s">
        <v>17</v>
      </c>
    </row>
    <row r="43" spans="2:10">
      <c r="B43" s="81" t="s">
        <v>18</v>
      </c>
      <c r="C43" s="66" t="s">
        <v>62</v>
      </c>
      <c r="D43" s="31" t="s">
        <v>19</v>
      </c>
      <c r="E43" s="31">
        <v>0</v>
      </c>
      <c r="F43" s="66">
        <v>10</v>
      </c>
      <c r="G43" s="66">
        <v>0</v>
      </c>
      <c r="H43" s="12" t="s">
        <v>63</v>
      </c>
      <c r="I43" s="62">
        <v>0.33300000000000002</v>
      </c>
      <c r="J43" s="56">
        <f>MMULT(G43,I43)</f>
        <v>0</v>
      </c>
    </row>
    <row r="44" spans="2:10">
      <c r="B44" s="81"/>
      <c r="C44" s="66"/>
      <c r="D44" s="31" t="s">
        <v>21</v>
      </c>
      <c r="E44" s="31">
        <v>5</v>
      </c>
      <c r="F44" s="66"/>
      <c r="G44" s="66"/>
      <c r="H44" s="12" t="s">
        <v>64</v>
      </c>
      <c r="I44" s="63"/>
      <c r="J44" s="57"/>
    </row>
    <row r="45" spans="2:10" ht="17.5" customHeight="1">
      <c r="B45" s="81"/>
      <c r="C45" s="66"/>
      <c r="D45" s="31" t="s">
        <v>23</v>
      </c>
      <c r="E45" s="31">
        <v>10</v>
      </c>
      <c r="F45" s="66"/>
      <c r="G45" s="66"/>
      <c r="H45" s="12" t="s">
        <v>65</v>
      </c>
      <c r="I45" s="64"/>
      <c r="J45" s="58"/>
    </row>
    <row r="46" spans="2:10" ht="25" customHeight="1">
      <c r="B46" s="3"/>
      <c r="C46" s="4"/>
      <c r="D46" s="4" t="s">
        <v>11</v>
      </c>
      <c r="E46" s="4" t="s">
        <v>12</v>
      </c>
      <c r="F46" s="4" t="s">
        <v>13</v>
      </c>
      <c r="G46" s="4" t="s">
        <v>14</v>
      </c>
      <c r="H46" s="4" t="s">
        <v>15</v>
      </c>
      <c r="I46" s="4" t="s">
        <v>16</v>
      </c>
      <c r="J46" s="4" t="s">
        <v>17</v>
      </c>
    </row>
    <row r="47" spans="2:10" ht="56">
      <c r="B47" s="82" t="s">
        <v>31</v>
      </c>
      <c r="C47" s="54" t="s">
        <v>60</v>
      </c>
      <c r="D47" s="34" t="s">
        <v>19</v>
      </c>
      <c r="E47" s="34">
        <v>0</v>
      </c>
      <c r="F47" s="58">
        <v>10</v>
      </c>
      <c r="G47" s="57">
        <v>0</v>
      </c>
      <c r="H47" s="15" t="s">
        <v>68</v>
      </c>
      <c r="I47" s="63">
        <v>0.33300000000000002</v>
      </c>
      <c r="J47" s="68">
        <f>MMULT(G47,I47)</f>
        <v>0</v>
      </c>
    </row>
    <row r="48" spans="2:10" ht="42" customHeight="1">
      <c r="B48" s="83"/>
      <c r="C48" s="54"/>
      <c r="D48" s="31" t="s">
        <v>21</v>
      </c>
      <c r="E48" s="31">
        <v>5</v>
      </c>
      <c r="F48" s="66"/>
      <c r="G48" s="57"/>
      <c r="H48" s="12" t="s">
        <v>45</v>
      </c>
      <c r="I48" s="63"/>
      <c r="J48" s="69"/>
    </row>
    <row r="49" spans="2:11" ht="42">
      <c r="B49" s="84"/>
      <c r="C49" s="55"/>
      <c r="D49" s="31" t="s">
        <v>23</v>
      </c>
      <c r="E49" s="31">
        <v>10</v>
      </c>
      <c r="F49" s="66"/>
      <c r="G49" s="58"/>
      <c r="H49" s="12" t="s">
        <v>61</v>
      </c>
      <c r="I49" s="64"/>
      <c r="J49" s="70"/>
    </row>
    <row r="50" spans="2:11">
      <c r="C50" s="17"/>
      <c r="D50" s="35"/>
      <c r="E50" s="35"/>
      <c r="F50" s="35"/>
      <c r="G50" s="35"/>
      <c r="H50" s="12" t="s">
        <v>9</v>
      </c>
      <c r="I50" s="39">
        <f>SUM(I39:I49)</f>
        <v>0.99900000000000011</v>
      </c>
      <c r="J50" s="41">
        <f>SUM(J39:J49)</f>
        <v>0</v>
      </c>
    </row>
    <row r="51" spans="2:11">
      <c r="C51" s="9"/>
      <c r="D51" s="36"/>
      <c r="E51" s="36"/>
      <c r="F51" s="36"/>
      <c r="G51" s="36"/>
      <c r="H51" s="16"/>
      <c r="I51" s="37"/>
    </row>
    <row r="52" spans="2:11" s="6" customFormat="1" ht="18">
      <c r="B52" s="75" t="s">
        <v>25</v>
      </c>
      <c r="C52" s="76"/>
      <c r="D52" s="76"/>
      <c r="E52" s="76"/>
      <c r="F52" s="76"/>
      <c r="G52" s="76"/>
      <c r="H52" s="77"/>
      <c r="I52" s="38"/>
      <c r="J52" s="38"/>
    </row>
    <row r="53" spans="2:11" s="5" customFormat="1" ht="24.5" customHeight="1">
      <c r="B53" s="3"/>
      <c r="C53" s="11"/>
      <c r="D53" s="4" t="s">
        <v>11</v>
      </c>
      <c r="E53" s="4" t="s">
        <v>12</v>
      </c>
      <c r="F53" s="4" t="s">
        <v>13</v>
      </c>
      <c r="G53" s="4" t="s">
        <v>14</v>
      </c>
      <c r="H53" s="4" t="s">
        <v>15</v>
      </c>
      <c r="I53" s="4" t="s">
        <v>16</v>
      </c>
      <c r="J53" s="4" t="s">
        <v>17</v>
      </c>
    </row>
    <row r="54" spans="2:11" s="7" customFormat="1" ht="43" customHeight="1">
      <c r="B54" s="50" t="s">
        <v>18</v>
      </c>
      <c r="C54" s="65" t="s">
        <v>69</v>
      </c>
      <c r="D54" s="31" t="s">
        <v>19</v>
      </c>
      <c r="E54" s="31">
        <v>0</v>
      </c>
      <c r="F54" s="56">
        <v>10</v>
      </c>
      <c r="G54" s="56">
        <v>0</v>
      </c>
      <c r="H54" s="12" t="s">
        <v>28</v>
      </c>
      <c r="I54" s="62">
        <v>0.5</v>
      </c>
      <c r="J54" s="56">
        <f>MMULT(G54,I54)</f>
        <v>0</v>
      </c>
    </row>
    <row r="55" spans="2:11" s="7" customFormat="1" ht="43.5" customHeight="1">
      <c r="B55" s="51"/>
      <c r="C55" s="54"/>
      <c r="D55" s="31" t="s">
        <v>21</v>
      </c>
      <c r="E55" s="31">
        <v>5</v>
      </c>
      <c r="F55" s="57"/>
      <c r="G55" s="57"/>
      <c r="H55" s="12" t="s">
        <v>29</v>
      </c>
      <c r="I55" s="63"/>
      <c r="J55" s="57"/>
    </row>
    <row r="56" spans="2:11" s="7" customFormat="1" ht="30" customHeight="1">
      <c r="B56" s="52"/>
      <c r="C56" s="55"/>
      <c r="D56" s="31" t="s">
        <v>23</v>
      </c>
      <c r="E56" s="31">
        <v>10</v>
      </c>
      <c r="F56" s="58"/>
      <c r="G56" s="58"/>
      <c r="H56" s="12" t="s">
        <v>30</v>
      </c>
      <c r="I56" s="64"/>
      <c r="J56" s="58"/>
    </row>
    <row r="57" spans="2:11" s="7" customFormat="1" ht="25" customHeight="1">
      <c r="B57" s="3"/>
      <c r="C57" s="4"/>
      <c r="D57" s="4" t="s">
        <v>11</v>
      </c>
      <c r="E57" s="4" t="s">
        <v>12</v>
      </c>
      <c r="F57" s="4" t="s">
        <v>13</v>
      </c>
      <c r="G57" s="4" t="s">
        <v>14</v>
      </c>
      <c r="H57" s="4" t="s">
        <v>15</v>
      </c>
      <c r="I57" s="4" t="s">
        <v>16</v>
      </c>
      <c r="J57" s="4" t="s">
        <v>17</v>
      </c>
    </row>
    <row r="58" spans="2:11" s="6" customFormat="1" ht="29" customHeight="1">
      <c r="B58" s="50" t="s">
        <v>32</v>
      </c>
      <c r="C58" s="53" t="s">
        <v>76</v>
      </c>
      <c r="D58" s="31" t="s">
        <v>19</v>
      </c>
      <c r="E58" s="31">
        <v>0</v>
      </c>
      <c r="F58" s="56">
        <v>10</v>
      </c>
      <c r="G58" s="56">
        <v>0</v>
      </c>
      <c r="H58" s="18" t="s">
        <v>70</v>
      </c>
      <c r="I58" s="62">
        <v>0.5</v>
      </c>
      <c r="J58" s="56">
        <f>MMULT(G58,I58)</f>
        <v>0</v>
      </c>
    </row>
    <row r="59" spans="2:11" s="8" customFormat="1" ht="28.5" customHeight="1">
      <c r="B59" s="51"/>
      <c r="C59" s="54"/>
      <c r="D59" s="31" t="s">
        <v>21</v>
      </c>
      <c r="E59" s="31">
        <v>5</v>
      </c>
      <c r="F59" s="57"/>
      <c r="G59" s="57"/>
      <c r="H59" s="18" t="s">
        <v>71</v>
      </c>
      <c r="I59" s="63"/>
      <c r="J59" s="57"/>
    </row>
    <row r="60" spans="2:11" s="7" customFormat="1" ht="15.5" customHeight="1">
      <c r="B60" s="52"/>
      <c r="C60" s="55"/>
      <c r="D60" s="31" t="s">
        <v>23</v>
      </c>
      <c r="E60" s="31">
        <v>10</v>
      </c>
      <c r="F60" s="58"/>
      <c r="G60" s="58"/>
      <c r="H60" s="18" t="s">
        <v>72</v>
      </c>
      <c r="I60" s="64"/>
      <c r="J60" s="58"/>
    </row>
    <row r="61" spans="2:11" s="7" customFormat="1">
      <c r="B61" s="45"/>
      <c r="C61" s="46"/>
      <c r="D61" s="47"/>
      <c r="E61" s="47"/>
      <c r="F61" s="47"/>
      <c r="G61" s="47"/>
      <c r="H61" s="42" t="s">
        <v>9</v>
      </c>
      <c r="I61" s="43">
        <f>SUM(I54:I60)</f>
        <v>1</v>
      </c>
      <c r="J61" s="44">
        <f>SUM(J53:J60)</f>
        <v>0</v>
      </c>
      <c r="K61" s="10"/>
    </row>
  </sheetData>
  <mergeCells count="76">
    <mergeCell ref="G7:H7"/>
    <mergeCell ref="G8:H8"/>
    <mergeCell ref="B37:H37"/>
    <mergeCell ref="B10:J10"/>
    <mergeCell ref="B12:B14"/>
    <mergeCell ref="C12:C14"/>
    <mergeCell ref="F12:F14"/>
    <mergeCell ref="G12:G14"/>
    <mergeCell ref="J20:J22"/>
    <mergeCell ref="I12:I14"/>
    <mergeCell ref="J12:J14"/>
    <mergeCell ref="B16:B18"/>
    <mergeCell ref="C16:C18"/>
    <mergeCell ref="F16:F18"/>
    <mergeCell ref="G16:G18"/>
    <mergeCell ref="I16:I18"/>
    <mergeCell ref="C3:H3"/>
    <mergeCell ref="G4:H4"/>
    <mergeCell ref="G5:H5"/>
    <mergeCell ref="G6:H6"/>
    <mergeCell ref="B1:J1"/>
    <mergeCell ref="B52:H52"/>
    <mergeCell ref="B39:B41"/>
    <mergeCell ref="C39:C41"/>
    <mergeCell ref="F39:F41"/>
    <mergeCell ref="G39:G41"/>
    <mergeCell ref="B43:B45"/>
    <mergeCell ref="C43:C45"/>
    <mergeCell ref="F43:F45"/>
    <mergeCell ref="G43:G45"/>
    <mergeCell ref="B47:B49"/>
    <mergeCell ref="G54:G56"/>
    <mergeCell ref="I54:I56"/>
    <mergeCell ref="J54:J56"/>
    <mergeCell ref="B54:B56"/>
    <mergeCell ref="C54:C56"/>
    <mergeCell ref="F54:F56"/>
    <mergeCell ref="J58:J60"/>
    <mergeCell ref="B58:B60"/>
    <mergeCell ref="C58:C60"/>
    <mergeCell ref="F58:F60"/>
    <mergeCell ref="G58:G60"/>
    <mergeCell ref="I58:I60"/>
    <mergeCell ref="J16:J18"/>
    <mergeCell ref="B20:B22"/>
    <mergeCell ref="C20:C22"/>
    <mergeCell ref="F20:F22"/>
    <mergeCell ref="G20:G22"/>
    <mergeCell ref="I20:I22"/>
    <mergeCell ref="J24:J26"/>
    <mergeCell ref="C47:C49"/>
    <mergeCell ref="F47:F49"/>
    <mergeCell ref="G47:G49"/>
    <mergeCell ref="I47:I49"/>
    <mergeCell ref="J47:J49"/>
    <mergeCell ref="I43:I45"/>
    <mergeCell ref="J43:J45"/>
    <mergeCell ref="J32:J34"/>
    <mergeCell ref="J28:J30"/>
    <mergeCell ref="I39:I41"/>
    <mergeCell ref="J39:J41"/>
    <mergeCell ref="B24:B26"/>
    <mergeCell ref="C24:C26"/>
    <mergeCell ref="F24:F26"/>
    <mergeCell ref="G24:G26"/>
    <mergeCell ref="I24:I26"/>
    <mergeCell ref="B28:B30"/>
    <mergeCell ref="C28:C30"/>
    <mergeCell ref="F28:F30"/>
    <mergeCell ref="G28:G30"/>
    <mergeCell ref="I28:I30"/>
    <mergeCell ref="B32:B34"/>
    <mergeCell ref="C32:C34"/>
    <mergeCell ref="F32:F34"/>
    <mergeCell ref="G32:G34"/>
    <mergeCell ref="I32:I34"/>
  </mergeCells>
  <pageMargins left="0.23622047244094491" right="0.23622047244094491" top="0.35433070866141736" bottom="0.35433070866141736" header="0" footer="0.31496062992125984"/>
  <pageSetup paperSize="9" orientation="landscape" r:id="rId1"/>
  <headerFooter>
    <oddHeader>&amp;L&amp;"Calibri"&amp;11&amp;K0000FF Classification: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Fish, Julie</dc:creator>
  <cp:lastModifiedBy>%username%</cp:lastModifiedBy>
  <cp:lastPrinted>2025-04-11T14:09:04Z</cp:lastPrinted>
  <dcterms:created xsi:type="dcterms:W3CDTF">2025-02-27T14:49:28Z</dcterms:created>
  <dcterms:modified xsi:type="dcterms:W3CDTF">2025-08-05T10:13:25Z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3be490-3b68-4c2d-a5fc-d62b22a31ada_Enabled">
    <vt:lpwstr>true</vt:lpwstr>
  </property>
  <property fmtid="{D5CDD505-2E9C-101B-9397-08002B2CF9AE}" pid="3" name="MSIP_Label_173be490-3b68-4c2d-a5fc-d62b22a31ada_SetDate">
    <vt:lpwstr>2025-03-06T08:30:08Z</vt:lpwstr>
  </property>
  <property fmtid="{D5CDD505-2E9C-101B-9397-08002B2CF9AE}" pid="4" name="MSIP_Label_173be490-3b68-4c2d-a5fc-d62b22a31ada_Method">
    <vt:lpwstr>Standard</vt:lpwstr>
  </property>
  <property fmtid="{D5CDD505-2E9C-101B-9397-08002B2CF9AE}" pid="5" name="MSIP_Label_173be490-3b68-4c2d-a5fc-d62b22a31ada_Name">
    <vt:lpwstr>Email Classification - OFFICIAL</vt:lpwstr>
  </property>
  <property fmtid="{D5CDD505-2E9C-101B-9397-08002B2CF9AE}" pid="6" name="MSIP_Label_173be490-3b68-4c2d-a5fc-d62b22a31ada_SiteId">
    <vt:lpwstr>8a444059-4d8c-4970-b42c-299f9c3910e0</vt:lpwstr>
  </property>
  <property fmtid="{D5CDD505-2E9C-101B-9397-08002B2CF9AE}" pid="7" name="MSIP_Label_173be490-3b68-4c2d-a5fc-d62b22a31ada_ActionId">
    <vt:lpwstr>0bfcfdc4-0fa9-42a4-b6cd-a857ed456f7b</vt:lpwstr>
  </property>
  <property fmtid="{D5CDD505-2E9C-101B-9397-08002B2CF9AE}" pid="8" name="MSIP_Label_173be490-3b68-4c2d-a5fc-d62b22a31ada_ContentBits">
    <vt:lpwstr>1</vt:lpwstr>
  </property>
  <property fmtid="{D5CDD505-2E9C-101B-9397-08002B2CF9AE}" pid="9" name="MSIP_Label_173be490-3b68-4c2d-a5fc-d62b22a31ada_Tag">
    <vt:lpwstr>10, 3, 0, 1</vt:lpwstr>
  </property>
</Properties>
</file>